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perez\Desktop\Bianca Pérez\2025\Información Pública (reportes) 2025\"/>
    </mc:Choice>
  </mc:AlternateContent>
  <xr:revisionPtr revIDLastSave="0" documentId="13_ncr:1_{92C5AB52-B1A4-4316-A73A-5C42BC26DD6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la cruzada" sheetId="1" r:id="rId1"/>
  </sheets>
  <definedNames>
    <definedName name="_xlnm.Print_Area" localSheetId="0">'Tabla cruzada'!$A$1:$L$338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4" i="1" l="1"/>
  <c r="C86" i="1"/>
  <c r="C88" i="1"/>
  <c r="C91" i="1"/>
  <c r="C93" i="1"/>
  <c r="C95" i="1"/>
  <c r="C97" i="1"/>
  <c r="C99" i="1"/>
  <c r="C101" i="1"/>
  <c r="C103" i="1"/>
  <c r="C106" i="1"/>
  <c r="C109" i="1"/>
  <c r="C111" i="1"/>
  <c r="C113" i="1"/>
  <c r="C115" i="1"/>
  <c r="C117" i="1"/>
  <c r="C119" i="1"/>
  <c r="C121" i="1"/>
  <c r="C123" i="1"/>
  <c r="C125" i="1"/>
  <c r="C127" i="1"/>
  <c r="C129" i="1"/>
  <c r="C131" i="1"/>
  <c r="C133" i="1"/>
  <c r="C135" i="1"/>
  <c r="C137" i="1"/>
  <c r="C139" i="1"/>
  <c r="C142" i="1"/>
  <c r="C144" i="1"/>
  <c r="C146" i="1"/>
  <c r="C148" i="1"/>
  <c r="C150" i="1"/>
  <c r="C152" i="1"/>
  <c r="C154" i="1"/>
  <c r="C156" i="1"/>
  <c r="C158" i="1"/>
  <c r="C160" i="1"/>
  <c r="C162" i="1"/>
  <c r="C164" i="1"/>
  <c r="C166" i="1"/>
  <c r="C178" i="1"/>
  <c r="C180" i="1"/>
  <c r="C182" i="1"/>
  <c r="C184" i="1"/>
  <c r="C186" i="1"/>
  <c r="C188" i="1"/>
  <c r="C190" i="1"/>
  <c r="C192" i="1"/>
  <c r="C195" i="1"/>
  <c r="C198" i="1"/>
  <c r="C200" i="1"/>
  <c r="C202" i="1"/>
  <c r="C205" i="1"/>
  <c r="C207" i="1"/>
  <c r="C209" i="1"/>
  <c r="C211" i="1"/>
  <c r="C213" i="1"/>
  <c r="C215" i="1"/>
  <c r="C217" i="1"/>
  <c r="C219" i="1"/>
  <c r="C221" i="1"/>
  <c r="C224" i="1"/>
  <c r="C226" i="1"/>
  <c r="C228" i="1"/>
  <c r="C230" i="1"/>
  <c r="C233" i="1"/>
  <c r="C235" i="1"/>
  <c r="C237" i="1"/>
  <c r="C239" i="1"/>
  <c r="C241" i="1"/>
  <c r="C243" i="1"/>
  <c r="C245" i="1"/>
  <c r="C247" i="1"/>
  <c r="C253" i="1"/>
  <c r="C255" i="1"/>
  <c r="C257" i="1"/>
  <c r="C260" i="1"/>
  <c r="C262" i="1"/>
  <c r="C264" i="1"/>
  <c r="C266" i="1"/>
  <c r="C268" i="1"/>
  <c r="C270" i="1"/>
  <c r="C272" i="1"/>
  <c r="C275" i="1"/>
  <c r="C277" i="1"/>
  <c r="C279" i="1"/>
  <c r="C281" i="1"/>
  <c r="C283" i="1"/>
  <c r="C285" i="1"/>
  <c r="C287" i="1"/>
  <c r="C289" i="1"/>
  <c r="C291" i="1"/>
  <c r="C293" i="1"/>
  <c r="C296" i="1"/>
  <c r="C298" i="1"/>
  <c r="C300" i="1"/>
  <c r="C303" i="1"/>
  <c r="C305" i="1"/>
  <c r="C307" i="1"/>
  <c r="C309" i="1"/>
  <c r="C311" i="1"/>
  <c r="C313" i="1"/>
  <c r="C315" i="1"/>
  <c r="C317" i="1"/>
  <c r="C319" i="1"/>
  <c r="C321" i="1"/>
  <c r="C323" i="1"/>
  <c r="C325" i="1"/>
  <c r="C327" i="1"/>
  <c r="C329" i="1"/>
  <c r="C331" i="1"/>
  <c r="C333" i="1"/>
  <c r="C335" i="1"/>
  <c r="K13" i="1"/>
  <c r="K337" i="1" s="1"/>
</calcChain>
</file>

<file path=xl/sharedStrings.xml><?xml version="1.0" encoding="utf-8"?>
<sst xmlns="http://schemas.openxmlformats.org/spreadsheetml/2006/main" count="1398" uniqueCount="524">
  <si>
    <t>Institución compradora</t>
  </si>
  <si>
    <t>Unidad compradora</t>
  </si>
  <si>
    <t>Fecha de publicación</t>
  </si>
  <si>
    <t>NIT</t>
  </si>
  <si>
    <t>Proveedor</t>
  </si>
  <si>
    <t>NPG</t>
  </si>
  <si>
    <t>Descripción del concurso</t>
  </si>
  <si>
    <t>Monto publicado</t>
  </si>
  <si>
    <t>TRIBUNAL SUPREMO ELECTORAL.</t>
  </si>
  <si>
    <t>COMPRAS</t>
  </si>
  <si>
    <t>1077503</t>
  </si>
  <si>
    <t>HOTEL DEL LAGO, SOCIEDAD ANONIMA.</t>
  </si>
  <si>
    <t>HOSPEDAJE</t>
  </si>
  <si>
    <t>ALIMENTOS</t>
  </si>
  <si>
    <t>21965218</t>
  </si>
  <si>
    <t>BANCO DE DESARROLLO RURAL, SOCIEDAD ANONIMA</t>
  </si>
  <si>
    <t>HABILITACION DE LIBROS</t>
  </si>
  <si>
    <t>32463243</t>
  </si>
  <si>
    <t>LOPEZ,TAVICO,PEREZ,REBECA,NOLBERTA</t>
  </si>
  <si>
    <t>36211648</t>
  </si>
  <si>
    <t>INTERAMERICAN DE GUATEMALA, SOCIEDAD ANONIMA</t>
  </si>
  <si>
    <t>6790690</t>
  </si>
  <si>
    <t>CHAVARRÍA,SIGÜENZA,,NERY,ANIBAL</t>
  </si>
  <si>
    <t>7516304</t>
  </si>
  <si>
    <t>HERNANDEZ,,,LIDIA,VERONICA</t>
  </si>
  <si>
    <t>93258488</t>
  </si>
  <si>
    <t>VILLALTA,JUAREZ,,JOSE,CARLOS</t>
  </si>
  <si>
    <t>26532476</t>
  </si>
  <si>
    <t>UNISUPER, SOCIEDAD ANONIMA</t>
  </si>
  <si>
    <t>33480788</t>
  </si>
  <si>
    <t>VALORES HOTELEROS, SOCIEDAD ANONIMA</t>
  </si>
  <si>
    <t>33756406</t>
  </si>
  <si>
    <t>ARIAS,SAYES,,JOSE,MANUEL</t>
  </si>
  <si>
    <t>4887182</t>
  </si>
  <si>
    <t>OROZCO,BARRIOS,FUENTES,YESENIA,LISBETH</t>
  </si>
  <si>
    <t>85947059</t>
  </si>
  <si>
    <t>SUMINISTROS Y SOPORTE, SOCIEDAD ANONIMA</t>
  </si>
  <si>
    <t>87934051</t>
  </si>
  <si>
    <t>COCINAS DE ASIA, SOCIEDAD ANONIMA</t>
  </si>
  <si>
    <t>89771125</t>
  </si>
  <si>
    <t>SUMINISTROS INFORMATICOS, SOCIEDAD ANONIMA</t>
  </si>
  <si>
    <t>109263820</t>
  </si>
  <si>
    <t>SAJVIN,ESCÚN,,SILVERIO,JOSUE</t>
  </si>
  <si>
    <t>CISTERNA DE AGUA</t>
  </si>
  <si>
    <t>342690310</t>
  </si>
  <si>
    <t>TRAMPE,GÁMEZ,,JAQUELINE,VANESA</t>
  </si>
  <si>
    <t>SELLOS</t>
  </si>
  <si>
    <t>4064402</t>
  </si>
  <si>
    <t>GOMEZ,MORALES,,MARIA,BERTHA</t>
  </si>
  <si>
    <t>8094772</t>
  </si>
  <si>
    <t>SISTEMAS DE VIAJES CONCORDIA, SOCIEDAD ANONIMA</t>
  </si>
  <si>
    <t>28155106</t>
  </si>
  <si>
    <t>LA PANERIA SOCIEDAD ANONIMA</t>
  </si>
  <si>
    <t>4619463</t>
  </si>
  <si>
    <t>FUENTES,DEL CID,,EDGAR,LEONEL</t>
  </si>
  <si>
    <t>47782382</t>
  </si>
  <si>
    <t>ANTONIO,JACINTO,,NILVIA,ARELY</t>
  </si>
  <si>
    <t>VENTANA</t>
  </si>
  <si>
    <t>ARREGLO FLORAL</t>
  </si>
  <si>
    <t>17626773</t>
  </si>
  <si>
    <t>FIGUEROA,DONIS,,PATRICIA,ELIZABETH</t>
  </si>
  <si>
    <t>SELLO</t>
  </si>
  <si>
    <t>Servicio de atención y protocolo</t>
  </si>
  <si>
    <t>948406K</t>
  </si>
  <si>
    <t>URBINA,PÉREZ,,MARIELA,DE JESUS</t>
  </si>
  <si>
    <t>SERVICIO DE IMPRESION</t>
  </si>
  <si>
    <t>110009630</t>
  </si>
  <si>
    <t>LÓPEZ,MEJÍA,,GABRIELA,AYDE</t>
  </si>
  <si>
    <t>SERVICIO DE ARREGLO FLORAL</t>
  </si>
  <si>
    <t>COMISION POR SERVICIO BANCARIO</t>
  </si>
  <si>
    <t>28363574</t>
  </si>
  <si>
    <t>CATALÁN,GUDIEL,,JUAN,FRANCISCO</t>
  </si>
  <si>
    <t>332917</t>
  </si>
  <si>
    <t>COFIÑO STAHL Y COMPAÑIA SOCIEDAD ANONIMA</t>
  </si>
  <si>
    <t>SERVICIO DE MANTENIMIENTO MECANICO</t>
  </si>
  <si>
    <t>Adquisición de Tóner</t>
  </si>
  <si>
    <t>COMPRA DE INSUMOS DE LIMPIEZA.</t>
  </si>
  <si>
    <t>5686865</t>
  </si>
  <si>
    <t>POLLO BRUJO DE CENTROAMERICA SOCIEDAD ANONIMA</t>
  </si>
  <si>
    <t>90343999</t>
  </si>
  <si>
    <t>MULTISELLOS VILE, SOCIEDAD ANONIMA</t>
  </si>
  <si>
    <t>96167416</t>
  </si>
  <si>
    <t>LHR CORPORACION, SOCIEDAD ANONIMA</t>
  </si>
  <si>
    <t>SERVICIO DE TRASLADO DE PERSONAS</t>
  </si>
  <si>
    <t>904945</t>
  </si>
  <si>
    <t>POLLO CAMPERO SOCIEDAD ANONIMA</t>
  </si>
  <si>
    <t>700141K</t>
  </si>
  <si>
    <t>PLATINO SOCIEDAD ANONIMA</t>
  </si>
  <si>
    <t>SERVICIO DE ATENCION Y PROTOCOLO</t>
  </si>
  <si>
    <t>116426055</t>
  </si>
  <si>
    <t>COMERCIALIZADORA ELECTRICA FERRETERA, SOCIEDAD ANONIMA</t>
  </si>
  <si>
    <t>16900979</t>
  </si>
  <si>
    <t>QUINTOS TRAVEL SOCIEDAD ANONIMA</t>
  </si>
  <si>
    <t>3736598</t>
  </si>
  <si>
    <t>INDUSTRIAS DE LA RIVA SOCIEDAD ANONIMA</t>
  </si>
  <si>
    <t>96286326</t>
  </si>
  <si>
    <t>XOL,REYES,,BRAYAN,RIVAÍ</t>
  </si>
  <si>
    <t>9828427</t>
  </si>
  <si>
    <t>HERNANDEZ,GONZALEZ,,ERICK,ROMAN</t>
  </si>
  <si>
    <t>Resultado global</t>
  </si>
  <si>
    <t>NO.</t>
  </si>
  <si>
    <t>Monto total adjudicado</t>
  </si>
  <si>
    <t>TRIBUNAL SUPREMO ELECTORAL</t>
  </si>
  <si>
    <t>DIRECCIÓN ADMINISTRATIVA</t>
  </si>
  <si>
    <t>DEPARTAMENTO DE COMPRAS Y CONTRATACIONES</t>
  </si>
  <si>
    <t>(Artículo 33 del Decreto Número 36-2024 del Congreso de la República de Guatemala)</t>
  </si>
  <si>
    <t xml:space="preserve">Informe de Adquisiciones Realizadas en la Modalidad de Baja Cuantía Correspondiente al mes de Mayo  de 2025 </t>
  </si>
  <si>
    <t>5/05/25</t>
  </si>
  <si>
    <t>6/05/25</t>
  </si>
  <si>
    <t>7/05/25</t>
  </si>
  <si>
    <t>8/05/25</t>
  </si>
  <si>
    <t>9/05/25</t>
  </si>
  <si>
    <t>12/05/25</t>
  </si>
  <si>
    <t>13/05/25</t>
  </si>
  <si>
    <t>14/05/25</t>
  </si>
  <si>
    <t>15/05/25</t>
  </si>
  <si>
    <t>16/05/25</t>
  </si>
  <si>
    <t>19/05/25</t>
  </si>
  <si>
    <t>20/05/25</t>
  </si>
  <si>
    <t>21/05/25</t>
  </si>
  <si>
    <t>22/05/25</t>
  </si>
  <si>
    <t>23/05/25</t>
  </si>
  <si>
    <t>26/05/25</t>
  </si>
  <si>
    <t>27/05/25</t>
  </si>
  <si>
    <t>28/05/25</t>
  </si>
  <si>
    <t>29/05/25</t>
  </si>
  <si>
    <t>30/05/25</t>
  </si>
  <si>
    <t>25631918</t>
  </si>
  <si>
    <t>325619</t>
  </si>
  <si>
    <t>331902</t>
  </si>
  <si>
    <t>56180675</t>
  </si>
  <si>
    <t>9929290</t>
  </si>
  <si>
    <t>12520403</t>
  </si>
  <si>
    <t>36063886</t>
  </si>
  <si>
    <t>69275939</t>
  </si>
  <si>
    <t>111279240</t>
  </si>
  <si>
    <t>25917579</t>
  </si>
  <si>
    <t>3348873</t>
  </si>
  <si>
    <t>39698254</t>
  </si>
  <si>
    <t>63150824</t>
  </si>
  <si>
    <t>733849</t>
  </si>
  <si>
    <t>95831789</t>
  </si>
  <si>
    <t>1328964</t>
  </si>
  <si>
    <t>4437691</t>
  </si>
  <si>
    <t>112268463</t>
  </si>
  <si>
    <t>26639009</t>
  </si>
  <si>
    <t>61108804</t>
  </si>
  <si>
    <t>6977421</t>
  </si>
  <si>
    <t>92997694</t>
  </si>
  <si>
    <t>120040883</t>
  </si>
  <si>
    <t>2360837</t>
  </si>
  <si>
    <t>57313008</t>
  </si>
  <si>
    <t>73317284</t>
  </si>
  <si>
    <t>87374587</t>
  </si>
  <si>
    <t>96331267</t>
  </si>
  <si>
    <t>64853063</t>
  </si>
  <si>
    <t>73999504</t>
  </si>
  <si>
    <t>3306224</t>
  </si>
  <si>
    <t>35695366</t>
  </si>
  <si>
    <t>45962189</t>
  </si>
  <si>
    <t>5681367</t>
  </si>
  <si>
    <t>97261343</t>
  </si>
  <si>
    <t>114118140</t>
  </si>
  <si>
    <t>45137188</t>
  </si>
  <si>
    <t>637672K</t>
  </si>
  <si>
    <t>96787112</t>
  </si>
  <si>
    <t>10164022</t>
  </si>
  <si>
    <t>72006382</t>
  </si>
  <si>
    <t>7269595</t>
  </si>
  <si>
    <t>87233282</t>
  </si>
  <si>
    <t>1726328K</t>
  </si>
  <si>
    <t>8024200</t>
  </si>
  <si>
    <t>103319700</t>
  </si>
  <si>
    <t>27982653</t>
  </si>
  <si>
    <t>32375913</t>
  </si>
  <si>
    <t>39430804</t>
  </si>
  <si>
    <t>75729881</t>
  </si>
  <si>
    <t>84917644</t>
  </si>
  <si>
    <t>23285249</t>
  </si>
  <si>
    <t>32363419</t>
  </si>
  <si>
    <t>38231425</t>
  </si>
  <si>
    <t>15447057</t>
  </si>
  <si>
    <t>53578155</t>
  </si>
  <si>
    <t>701113K</t>
  </si>
  <si>
    <t>120242052</t>
  </si>
  <si>
    <t>21101280</t>
  </si>
  <si>
    <t>40628663</t>
  </si>
  <si>
    <t>47020814</t>
  </si>
  <si>
    <t>90726901</t>
  </si>
  <si>
    <t>PÉREZ,LUX,,JUSTO,RUFINO</t>
  </si>
  <si>
    <t>CANELLA SOCIEDAD ANONIMA</t>
  </si>
  <si>
    <t>REPRESENTACIONES COMERCIALES F. MANSILLA Y CIA. SOCIEDAD ANONIMA</t>
  </si>
  <si>
    <t>TECUM,CHAJON,,EDIN,ROBERTO</t>
  </si>
  <si>
    <t>TELECOMUNICACIONES DE GUATEMALA, SOCIEDAD ANONIMA</t>
  </si>
  <si>
    <t>DISTRIBUIDORA HERNANDEZ SOCIEDAD ANONIMA</t>
  </si>
  <si>
    <t>LINARES,GRANADOS,,HUGO,ALEXANDER</t>
  </si>
  <si>
    <t>PREQUIND, SOCIEDAD ANONIMA</t>
  </si>
  <si>
    <t>GRUPO MULTISERVICIOS ALFA, SOCIEDAD ANÓNIMA</t>
  </si>
  <si>
    <t>NOVEX, SOCIEDAD ANONIMA</t>
  </si>
  <si>
    <t>VELASQUEZ,ZAPETA,,CECILIA,</t>
  </si>
  <si>
    <t>PEREZ,PEREZ,,CELMA,EVELYN</t>
  </si>
  <si>
    <t>MORALES,ORELLANA,,ANA,JUDITH</t>
  </si>
  <si>
    <t>PRENSA LIBRE, SOCIEDAD ANONIMA</t>
  </si>
  <si>
    <t>ELECTROMECANICA Y CLIMATIZACION SOCIEDAD ANONIMA</t>
  </si>
  <si>
    <t>OPERADORA GUATEMALTECA DE SERVICIOS, SOCIEDAD ANONIMA</t>
  </si>
  <si>
    <t>RADIO ISTMANIA,SOCIEDAD ANONIMA</t>
  </si>
  <si>
    <t>DISTRIBUIDORA MARCA, SOCIEDAD ANONIMA</t>
  </si>
  <si>
    <t>REGALADO,OLIVA,,RITA,MARIA</t>
  </si>
  <si>
    <t>HERRERA,GONZALEZ,,LISVET,MARLENY</t>
  </si>
  <si>
    <t>LIU,CHANG,,CHIN-CHEN,</t>
  </si>
  <si>
    <t>ADMINISTRACIÓN DE SERVICIOS DE OUTSOURCING, SOCIEDAD ANÓNIMA</t>
  </si>
  <si>
    <t>MERCAPUBLICA, SOCIEDAD ANÓNIMA</t>
  </si>
  <si>
    <t>INSTITUTO DE RECREACION DE LOS TRABAJADORES DE LA EMPRESA PRIVADA DE GUATEMALA</t>
  </si>
  <si>
    <t>DIRECCION GENERAL DEL DIARIO DE CENTRO AMERICA Y TIPOGRAFIA NACIONAL</t>
  </si>
  <si>
    <t>MULTICOPY, SOCIEDAD ANONIMA</t>
  </si>
  <si>
    <t>HOTEL FUTURA, SOCIEDAD ANONIMA</t>
  </si>
  <si>
    <t>ANTIGUA MEMORIES FOREVER, SOCIEDAD ANONIMA</t>
  </si>
  <si>
    <t>MEGARED DE SUPERMERCADOS, SOCIEDAD ANONIMA</t>
  </si>
  <si>
    <t>DOLLARCITY GUATEMALA, SOCIEDAD ANONIMA</t>
  </si>
  <si>
    <t>DISTRIBUIDORA JALAPEÑA, SOCIEDAD ANONIMA</t>
  </si>
  <si>
    <t>INTERCONTINENTAL SOL NACIENTE DE COMERCIO EXTERIOR, SOCIEDAD ANONIMA</t>
  </si>
  <si>
    <t>BELGARA,CORZO,,JULIO,ALEJANDRO</t>
  </si>
  <si>
    <t>MEDA,ALVAREZ,LOPEZ,MIRIAM,PATRICIA</t>
  </si>
  <si>
    <t>LITOFLEXO, SOCIEDAD ANONIMA</t>
  </si>
  <si>
    <t>CORPORACIÓN ALCÁZAR DOÑA VICTORIA, SOCIEDAD ANÓNIMA</t>
  </si>
  <si>
    <t>LÓPEZ,MEDRANO,PEREZ,JACQUELINE,ISABEL</t>
  </si>
  <si>
    <t>CONTRALORIA GENERAL DE CUENTAS</t>
  </si>
  <si>
    <t>INDUSTRIA DE PRODUCTOS Y SERVICIOS, SOCIEDAD ANONIMA</t>
  </si>
  <si>
    <t>ARCHILA,ORELLANA,,WILLIAM,</t>
  </si>
  <si>
    <t>PROVEEDORA EMPRESARIAL , SOCIEDAD ANONIMA</t>
  </si>
  <si>
    <t>FERCA, SOCIEDAD ANONIMA</t>
  </si>
  <si>
    <t>MARROQUIN,,,AREM,ZULAMA</t>
  </si>
  <si>
    <t>URBINA,RUIZ,,GERSON,</t>
  </si>
  <si>
    <t>CARDONA,LOPEZ,,JOEL,ANTONIO</t>
  </si>
  <si>
    <t>GRUPO DE TIENDAS ASOCIADAS, SOCIEDAD ANONIMA</t>
  </si>
  <si>
    <t>GOMEZ,ARDIANO,,KARLA,JUDITH</t>
  </si>
  <si>
    <t>NUEVOS ALMACENES, SOCIEDAD ANONIMA</t>
  </si>
  <si>
    <t>ALIMENTOS EL PEDREGAL, SOCIEDAD ANONIMA</t>
  </si>
  <si>
    <t>INVERSIONES TZ' ALAM HA, SOCIEDAD ANONIMA</t>
  </si>
  <si>
    <t>PEREZ,LOPEZ,,LAURITA,</t>
  </si>
  <si>
    <t>DELICATESSEN LA ESTANCIA SOCIEDAD ANONIMA</t>
  </si>
  <si>
    <t>JUAN,BALTAZAR,,GASPAR,</t>
  </si>
  <si>
    <t>PAPELERIA ARRIOLA, SOCIEDAD ANONIMA</t>
  </si>
  <si>
    <t>AVILA,HIDALGO,,MIGDALIA,YOCETH</t>
  </si>
  <si>
    <t>LEXGLOBAL, SOCIEDAD ANONIMA</t>
  </si>
  <si>
    <t>HERNÁNDEZ,TZIC,,LUIS,LEOCADIO</t>
  </si>
  <si>
    <t>EQUIPOS Y PROYECTOS, SOCIEDAD ANÓNIMA</t>
  </si>
  <si>
    <t>CHAVEZ,MORALES,,JORGE,LUIS</t>
  </si>
  <si>
    <t>YOC,,,JORGE,LUIS</t>
  </si>
  <si>
    <t>HERNANDEZ,MUÑOZ,,LINETH,ALEJANDRA</t>
  </si>
  <si>
    <t>NOWELL,PANIAGUA,,CRISTIAN,JAVIER</t>
  </si>
  <si>
    <t>E560282508</t>
  </si>
  <si>
    <t>E560897103</t>
  </si>
  <si>
    <t>E560897499</t>
  </si>
  <si>
    <t>E560897340</t>
  </si>
  <si>
    <t>E560898894</t>
  </si>
  <si>
    <t>E560920911</t>
  </si>
  <si>
    <t>E560933398</t>
  </si>
  <si>
    <t>E560933592</t>
  </si>
  <si>
    <t>E560897316</t>
  </si>
  <si>
    <t>E560897472</t>
  </si>
  <si>
    <t>E560897413</t>
  </si>
  <si>
    <t>E560723423</t>
  </si>
  <si>
    <t>E561000735</t>
  </si>
  <si>
    <t>E561008930</t>
  </si>
  <si>
    <t>E560966016</t>
  </si>
  <si>
    <t>E560966113</t>
  </si>
  <si>
    <t>E561000247</t>
  </si>
  <si>
    <t>E560966164</t>
  </si>
  <si>
    <t>E560965974</t>
  </si>
  <si>
    <t>E560966040</t>
  </si>
  <si>
    <t>E560966091</t>
  </si>
  <si>
    <t>E560966067</t>
  </si>
  <si>
    <t>E561098018</t>
  </si>
  <si>
    <t>E561061041</t>
  </si>
  <si>
    <t>E561089647</t>
  </si>
  <si>
    <t>E561087822</t>
  </si>
  <si>
    <t>E561105456</t>
  </si>
  <si>
    <t>E561057184</t>
  </si>
  <si>
    <t>E561097690</t>
  </si>
  <si>
    <t>E561102236</t>
  </si>
  <si>
    <t>E561077932</t>
  </si>
  <si>
    <t>E561092419</t>
  </si>
  <si>
    <t>E561051267</t>
  </si>
  <si>
    <t>E561099677</t>
  </si>
  <si>
    <t>E561093296</t>
  </si>
  <si>
    <t>E561090408</t>
  </si>
  <si>
    <t>E561083975</t>
  </si>
  <si>
    <t>E561084939</t>
  </si>
  <si>
    <t>E561105146</t>
  </si>
  <si>
    <t>E561105693</t>
  </si>
  <si>
    <t>E561100454</t>
  </si>
  <si>
    <t>E561093873</t>
  </si>
  <si>
    <t>E561104069</t>
  </si>
  <si>
    <t>E561165246</t>
  </si>
  <si>
    <t>E561168466</t>
  </si>
  <si>
    <t>E561169349</t>
  </si>
  <si>
    <t>E561161569</t>
  </si>
  <si>
    <t>E561219656</t>
  </si>
  <si>
    <t>E561243980</t>
  </si>
  <si>
    <t>E561306435</t>
  </si>
  <si>
    <t>E561272883</t>
  </si>
  <si>
    <t>E561284962</t>
  </si>
  <si>
    <t>E561305528</t>
  </si>
  <si>
    <t>E561308535</t>
  </si>
  <si>
    <t>E561309809</t>
  </si>
  <si>
    <t>E561312273</t>
  </si>
  <si>
    <t>E561318220</t>
  </si>
  <si>
    <t>E561362254</t>
  </si>
  <si>
    <t>E561393109</t>
  </si>
  <si>
    <t>E561416060</t>
  </si>
  <si>
    <t>E561497141</t>
  </si>
  <si>
    <t>E561496706</t>
  </si>
  <si>
    <t>E561496021</t>
  </si>
  <si>
    <t>E561478678</t>
  </si>
  <si>
    <t>E561483930</t>
  </si>
  <si>
    <t>E561475687</t>
  </si>
  <si>
    <t>E561491240</t>
  </si>
  <si>
    <t>E561482969</t>
  </si>
  <si>
    <t>E561600457</t>
  </si>
  <si>
    <t>E561601909</t>
  </si>
  <si>
    <t>E561546711</t>
  </si>
  <si>
    <t>E561546800</t>
  </si>
  <si>
    <t>E561546827</t>
  </si>
  <si>
    <t>E561569746</t>
  </si>
  <si>
    <t>E561601178</t>
  </si>
  <si>
    <t>E561600864</t>
  </si>
  <si>
    <t>E561547645</t>
  </si>
  <si>
    <t>E561592535</t>
  </si>
  <si>
    <t>E561641234</t>
  </si>
  <si>
    <t>E561638160</t>
  </si>
  <si>
    <t>E561638012</t>
  </si>
  <si>
    <t>E561638039</t>
  </si>
  <si>
    <t>E561669996</t>
  </si>
  <si>
    <t>E561642354</t>
  </si>
  <si>
    <t>E561728313</t>
  </si>
  <si>
    <t>E561770697</t>
  </si>
  <si>
    <t>E561771103</t>
  </si>
  <si>
    <t>E561771529</t>
  </si>
  <si>
    <t>E561771928</t>
  </si>
  <si>
    <t>E561772479</t>
  </si>
  <si>
    <t>E561772878</t>
  </si>
  <si>
    <t>E561773459</t>
  </si>
  <si>
    <t>E561773831</t>
  </si>
  <si>
    <t>E561774234</t>
  </si>
  <si>
    <t>E561774676</t>
  </si>
  <si>
    <t>E561775001</t>
  </si>
  <si>
    <t>E561769001</t>
  </si>
  <si>
    <t>E561754047</t>
  </si>
  <si>
    <t>E561777594</t>
  </si>
  <si>
    <t>E561775427</t>
  </si>
  <si>
    <t>E561768404</t>
  </si>
  <si>
    <t>E561751293</t>
  </si>
  <si>
    <t>E561748357</t>
  </si>
  <si>
    <t>E561933375</t>
  </si>
  <si>
    <t>E561933839</t>
  </si>
  <si>
    <t>E561818010</t>
  </si>
  <si>
    <t>E561818029</t>
  </si>
  <si>
    <t>E561931658</t>
  </si>
  <si>
    <t>E561932816</t>
  </si>
  <si>
    <t>E561821666</t>
  </si>
  <si>
    <t>E561930791</t>
  </si>
  <si>
    <t>E561832900</t>
  </si>
  <si>
    <t>E561932174</t>
  </si>
  <si>
    <t>E561929092</t>
  </si>
  <si>
    <t>E562020268</t>
  </si>
  <si>
    <t>E562011374</t>
  </si>
  <si>
    <t>E562043411</t>
  </si>
  <si>
    <t>E562043691</t>
  </si>
  <si>
    <t>E561987203</t>
  </si>
  <si>
    <t>E562020829</t>
  </si>
  <si>
    <t>E562021892</t>
  </si>
  <si>
    <t>E562005730</t>
  </si>
  <si>
    <t>E562019812</t>
  </si>
  <si>
    <t>E562138498</t>
  </si>
  <si>
    <t>E562120769</t>
  </si>
  <si>
    <t>E562127402</t>
  </si>
  <si>
    <t>E562121692</t>
  </si>
  <si>
    <t>E562138501</t>
  </si>
  <si>
    <t>E562084746</t>
  </si>
  <si>
    <t>E562095233</t>
  </si>
  <si>
    <t>E562192980</t>
  </si>
  <si>
    <t>E562199632</t>
  </si>
  <si>
    <t>E562215409</t>
  </si>
  <si>
    <t>E562192182</t>
  </si>
  <si>
    <t>E562194355</t>
  </si>
  <si>
    <t>E562195300</t>
  </si>
  <si>
    <t>E562196250</t>
  </si>
  <si>
    <t>E562215204</t>
  </si>
  <si>
    <t>E562156712</t>
  </si>
  <si>
    <t>E562157921</t>
  </si>
  <si>
    <t>E562214313</t>
  </si>
  <si>
    <t>E562215484</t>
  </si>
  <si>
    <t>E562261982</t>
  </si>
  <si>
    <t>E562325166</t>
  </si>
  <si>
    <t>E562326960</t>
  </si>
  <si>
    <t>E562327428</t>
  </si>
  <si>
    <t>E562306404</t>
  </si>
  <si>
    <t>E562328610</t>
  </si>
  <si>
    <t>E562260870</t>
  </si>
  <si>
    <t>E562260889</t>
  </si>
  <si>
    <t>E562120610</t>
  </si>
  <si>
    <t>E562325662</t>
  </si>
  <si>
    <t>E562298622</t>
  </si>
  <si>
    <t>E562424164</t>
  </si>
  <si>
    <t>E562388850</t>
  </si>
  <si>
    <t>E562417494</t>
  </si>
  <si>
    <t>E562425462</t>
  </si>
  <si>
    <t>E562423672</t>
  </si>
  <si>
    <t>E562377077</t>
  </si>
  <si>
    <t>E562422684</t>
  </si>
  <si>
    <t>E562423354</t>
  </si>
  <si>
    <t>E562473130</t>
  </si>
  <si>
    <t>E562518746</t>
  </si>
  <si>
    <t>E562477438</t>
  </si>
  <si>
    <t>E562477853</t>
  </si>
  <si>
    <t>E562470891</t>
  </si>
  <si>
    <t>E562518630</t>
  </si>
  <si>
    <t>E562511857</t>
  </si>
  <si>
    <t>E562470492</t>
  </si>
  <si>
    <t>E562559752</t>
  </si>
  <si>
    <t>E562558705</t>
  </si>
  <si>
    <t>E562559094</t>
  </si>
  <si>
    <t>E562593047</t>
  </si>
  <si>
    <t>E562558713</t>
  </si>
  <si>
    <t>E562558764</t>
  </si>
  <si>
    <t>E562678646</t>
  </si>
  <si>
    <t>E562644911</t>
  </si>
  <si>
    <t>E562653708</t>
  </si>
  <si>
    <t>E562688528</t>
  </si>
  <si>
    <t>E562656162</t>
  </si>
  <si>
    <t>E562679073</t>
  </si>
  <si>
    <t>E562679863</t>
  </si>
  <si>
    <t>Adquisición de bolsa plástica</t>
  </si>
  <si>
    <t>MANTENIMIENTO DE DOS  ESCANER MARCA CANON.</t>
  </si>
  <si>
    <t>TONER</t>
  </si>
  <si>
    <t>SERVICIO DE ARREGLOS FLORALES</t>
  </si>
  <si>
    <t>SERVICIO DE DISPOSITIVO MÓVIL CON LLAMADAS ILIMITADAS PARA NORTE Y CENTROAMÉRICA POR 18 MESES</t>
  </si>
  <si>
    <t>SERVICIO DE CORTE DE PLANCHAS Y PEGADO AJENO</t>
  </si>
  <si>
    <t>COMPRA DE BOLETOS AÉREOS A DEPARTAMENTO DE PETEN  DEL 8 AL 11 DE ABRIL 2025.</t>
  </si>
  <si>
    <t>LLANTAS</t>
  </si>
  <si>
    <t>COMPRA DE LLANTAS</t>
  </si>
  <si>
    <t>MANTENIMIENTO DE AIRE ACONDICIONADO</t>
  </si>
  <si>
    <t>PLAQUETAS DE MADERA</t>
  </si>
  <si>
    <t>TARJETA INTELIGENTE</t>
  </si>
  <si>
    <t>SERVICIO DE IMPRESION LITOGRAFICA</t>
  </si>
  <si>
    <t>MANTENIMIENTO Y REPARACIÓN DE MONTACARGAS Y TROCKET</t>
  </si>
  <si>
    <t>PANEL LED</t>
  </si>
  <si>
    <t>TORNILLOS, TARUGOS</t>
  </si>
  <si>
    <t>TUERCAS, ROLDANAS, VARILLAS Y HERRAMIENTAS MENORES</t>
  </si>
  <si>
    <t>SERVICIO DE ATENCIÓN Y PROTOCOLO SEGÚN ESPECIFICACIONES TÉCNICAS. IE-37-2025</t>
  </si>
  <si>
    <t>SERVICIO Y ATENCION Y PROTOCOLO</t>
  </si>
  <si>
    <t>ADQUISICIÓN DE AROMATIZANTE ESTADO: SÓLIDO, FORMA: PASTILLA, USO: SANITARIO</t>
  </si>
  <si>
    <t>SERVICIO DE MANTENIMIENTO DE AIRE ACONDICIONADO</t>
  </si>
  <si>
    <t>Suscripción de licencias de software</t>
  </si>
  <si>
    <t>TUBO, COPLA, VUELTA, CABLE, ABRAZADERA</t>
  </si>
  <si>
    <t>PUBLICACIÓN EN MEDIO ESCRITO, 1/4 DE PÁGINA A FULL COLOR, FECHA DE PUBLICACIÓN 28 DE ABRIL DE 2025</t>
  </si>
  <si>
    <t>REFACCIONES PARA ASISTENTES A CAPACITACIONES.</t>
  </si>
  <si>
    <t>REFACCIONES</t>
  </si>
  <si>
    <t>DESINSTALACION DE EQUIPO DE AIRE</t>
  </si>
  <si>
    <t>BOLIGRAFOS</t>
  </si>
  <si>
    <t>UTILES DE OFICINA</t>
  </si>
  <si>
    <t>Adquisición de tóner color negro.</t>
  </si>
  <si>
    <t>ADQUISICIÓN DE TÓNER</t>
  </si>
  <si>
    <t>Pautas de spots publicitarios en medio radial</t>
  </si>
  <si>
    <t>Spots publicitarios en medio radial</t>
  </si>
  <si>
    <t>BOLETO IDA Y VUELTA DE GUATEMALA A URUGUAY DEL 08 AL 12 DE MAYO DE 2025. DCOOP-003-2025</t>
  </si>
  <si>
    <t>BOLETO AÉREO IDA Y VUELTA DE GUATEMALA A ESTADOS UNIDOS, SEGÚN ESPECIFICACIONES TÉCNICAS. DCOOP-005-2025</t>
  </si>
  <si>
    <t>Servicio de revisión, corrección, configuración, mantenimiento y reparación de Fotocopiadora</t>
  </si>
  <si>
    <t>PASTEL DE VAINILLA</t>
  </si>
  <si>
    <t>COMPRA INSUMOS DE LIBRERÍA.</t>
  </si>
  <si>
    <t>SERVICIO DE ELABORACION DE ARREGLOS FLORALES</t>
  </si>
  <si>
    <t>BOLETO IDA Y VUELTA DE GUATEMALA A COLOMBIA, DEL 14 AL 17 DE MAYO DE 2025. DCOOP-004-2025</t>
  </si>
  <si>
    <t>COMPRA DE INSUMOS  DE LIMPIEZA</t>
  </si>
  <si>
    <t>SERVICIO TRASLADO DE PERSONAL</t>
  </si>
  <si>
    <t>SERVICIO DE ARRENDAMIENTO DE DOS MICROBUSES, DE 14 PASAJEROS CADA UNO.</t>
  </si>
  <si>
    <t>SUSCRIPCION DIARIO OFICIAL</t>
  </si>
  <si>
    <t>Servicio de Atención y Protocolo.</t>
  </si>
  <si>
    <t>DESECHABLES</t>
  </si>
  <si>
    <t>BANDEJA CON TAPADERA</t>
  </si>
  <si>
    <t>SERVICIO IMPRESION DE FICHAS DINAMICAS</t>
  </si>
  <si>
    <t>AGUA SALVAVIDAS</t>
  </si>
  <si>
    <t>BOLSAS DE MANTA</t>
  </si>
  <si>
    <t>MALETINES</t>
  </si>
  <si>
    <t>ARREGLOS FLORALES</t>
  </si>
  <si>
    <t>ADQUISICIÓN DE TONER</t>
  </si>
  <si>
    <t>SERVICIO DE EQUIPO DE AUDIOVISUAL Y PARQUEO</t>
  </si>
  <si>
    <t>Alimentos para personas</t>
  </si>
  <si>
    <t>PORTABANNER</t>
  </si>
  <si>
    <t>COMPRA DE INSUMOS DE LIMPIEZA</t>
  </si>
  <si>
    <t>REFACCIÓN TIPO ALIMENTO</t>
  </si>
  <si>
    <t>ADQUISICIÓN DE PAPEL CLASE TOALLRO Y BOLSAS PLÁSTICAS.</t>
  </si>
  <si>
    <t>SERVICIO DE ATENCIÓN Y PROTOCOLO (CAPACITACIÓN EN EL PROGRESO , GUASTATOYA)</t>
  </si>
  <si>
    <t>REFACCIONES EN ACTIVIDAD EN SOLOLÁ</t>
  </si>
  <si>
    <t>ALMUERZO SERVIDOS EN CAPACITACIÓN A DELEGADOS DEPARTAMENTALES</t>
  </si>
  <si>
    <t>INSUMOS PARA INSTALACION DE REDES Y TELEFONIA</t>
  </si>
  <si>
    <t>PEGAMENTO FIJADOR TINTE DE ACEITE</t>
  </si>
  <si>
    <t>TUBO LED</t>
  </si>
  <si>
    <t>FOLIADORA SELLOS</t>
  </si>
  <si>
    <t>LLAVIN</t>
  </si>
  <si>
    <t>SELLO FECHADOR</t>
  </si>
  <si>
    <t>Adquisición y Renovación de licencias Canva Pro para equipos</t>
  </si>
  <si>
    <t>Adquisición de licencia programa typeform</t>
  </si>
  <si>
    <t>INSUMOS Y HERRAMIENTAS PARA INSTALACION DE REDES Y TELEFONIA</t>
  </si>
  <si>
    <t>MANTENIMIENTO Y REPARACIÓN DE DESTRUCTORAS DE PAPEL.</t>
  </si>
  <si>
    <t>SERVICIO DE ATENCIÓN Y PROTOCOLO</t>
  </si>
  <si>
    <t>INSUMOS DE CAFETERIA</t>
  </si>
  <si>
    <t>COMPRA DE  TONER PARA IMPRESORA MULTIFUNCIONAL</t>
  </si>
  <si>
    <t>SERVICIO DE ATENCIÓN Y   PROTOCOLO</t>
  </si>
  <si>
    <t>BLOC ADHESIVO. IG-02-2025</t>
  </si>
  <si>
    <t>Adquisición de suministros para equipo electrónico</t>
  </si>
  <si>
    <t>COMPRA DE INSUMOS DE  CAFETERÍA.</t>
  </si>
  <si>
    <t>Servicios de atención y protocolo</t>
  </si>
  <si>
    <t>Adquisición de suministros para equipo electrónico.</t>
  </si>
  <si>
    <t>LICENCIAS PARA USO DE HERRAMIENTA PARA INTELIGENCIA DE NEGOCIOS</t>
  </si>
  <si>
    <t>Renovación anual del programa de Consulta de Leyes.</t>
  </si>
  <si>
    <t>servicio de atencion y protocolo en taller "Juventud y Ciudadania"</t>
  </si>
  <si>
    <t>MANTENIMIENTO MONTACARGAS</t>
  </si>
  <si>
    <t>SERVICIO MANTENIMIENTO DE MOTOCICLETA</t>
  </si>
  <si>
    <t>SERVICIO DE TAPIZADO</t>
  </si>
  <si>
    <t>Servicio de mantenimiento y reparación de polipasto.</t>
  </si>
  <si>
    <t>TONER COLOR NEGRO PARA   FOTOCOPIADORA.</t>
  </si>
  <si>
    <t>SERVICIO DE MONTAJE Y DESMONTAJE</t>
  </si>
  <si>
    <t>OROZCO,BARRIOS,FUENTES,YESENIA, LISBETH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</si>
</sst>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Q&quot;* #,##0.00_-;\-&quot;Q&quot;* #,##0.00_-;_-&quot;Q&quot;* &quot;-&quot;??_-;_-@_-"/>
    <numFmt numFmtId="164" formatCode="&quot; Q.&quot;#,##0.00;&quot; Q.&quot;\-#,##0.00;&quot; Q.&quot;#,##0.00;\@"/>
    <numFmt numFmtId="165" formatCode="#,##0;\-#,##0;#,##0;\@"/>
  </numFmts>
  <fonts count="5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8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2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 applyAlignment="1">
      <alignment wrapText="1"/>
    </xf>
    <xf numFmtId="165" fontId="0" fillId="0" borderId="0" xfId="0" applyNumberFormat="1" applyAlignment="1">
      <alignment wrapText="1"/>
    </xf>
    <xf numFmtId="0" fontId="0" fillId="0" borderId="0" xfId="0"/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4" fontId="1" fillId="0" borderId="1" xfId="0" applyNumberFormat="1" applyFont="1" applyBorder="1" applyAlignment="1">
      <alignment horizontal="center" vertical="center" wrapText="1"/>
    </xf>
    <xf numFmtId="44" fontId="1" fillId="2" borderId="1" xfId="0" applyNumberFormat="1" applyFont="1" applyFill="1" applyBorder="1" applyAlignment="1">
      <alignment horizontal="center" vertical="center" wrapText="1"/>
    </xf>
    <xf numFmtId="44" fontId="1" fillId="0" borderId="1" xfId="0" applyNumberFormat="1" applyFont="1" applyFill="1" applyBorder="1" applyAlignment="1">
      <alignment horizontal="center" vertical="center" wrapText="1"/>
    </xf>
    <xf numFmtId="44" fontId="1" fillId="0" borderId="0" xfId="0" applyNumberFormat="1" applyFont="1" applyAlignment="1">
      <alignment horizontal="center" vertical="center" wrapText="1"/>
    </xf>
    <xf numFmtId="44" fontId="1" fillId="0" borderId="5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4" fontId="0" fillId="0" borderId="1" xfId="0" applyNumberFormat="1" applyBorder="1" applyAlignment="1">
      <alignment horizontal="center" vertical="center" wrapText="1"/>
    </xf>
    <xf numFmtId="44" fontId="0" fillId="0" borderId="0" xfId="0" applyNumberFormat="1" applyAlignment="1">
      <alignment horizontal="center" vertical="center" wrapText="1"/>
    </xf>
    <xf numFmtId="44" fontId="0" fillId="0" borderId="1" xfId="0" applyNumberFormat="1" applyFill="1" applyBorder="1" applyAlignment="1">
      <alignment horizontal="center" vertical="center" wrapText="1"/>
    </xf>
    <xf numFmtId="44" fontId="0" fillId="2" borderId="1" xfId="0" applyNumberFormat="1" applyFill="1" applyBorder="1" applyAlignment="1">
      <alignment horizontal="center" vertical="center" wrapText="1"/>
    </xf>
    <xf numFmtId="44" fontId="1" fillId="2" borderId="2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38"/>
  <sheetViews>
    <sheetView tabSelected="1" view="pageBreakPreview" topLeftCell="A290" zoomScaleNormal="80" zoomScaleSheetLayoutView="100" workbookViewId="0">
      <selection activeCell="E203" sqref="E203"/>
    </sheetView>
  </sheetViews>
  <sheetFormatPr baseColWidth="10" defaultColWidth="9.140625" defaultRowHeight="15" x14ac:dyDescent="0.25"/>
  <cols>
    <col min="1" max="1" width="3.28515625" style="1" customWidth="1"/>
    <col min="2" max="2" width="6.28515625" style="10" customWidth="1"/>
    <col min="3" max="3" width="31" style="10" customWidth="1"/>
    <col min="4" max="4" width="13.140625" style="10" customWidth="1"/>
    <col min="5" max="5" width="12.42578125" style="10" customWidth="1"/>
    <col min="6" max="6" width="11.140625" style="10" customWidth="1"/>
    <col min="7" max="7" width="34.7109375" style="10" customWidth="1"/>
    <col min="8" max="8" width="12.140625" style="10" customWidth="1"/>
    <col min="9" max="9" width="29.5703125" style="10" customWidth="1"/>
    <col min="10" max="10" width="13.28515625" style="19" customWidth="1"/>
    <col min="11" max="11" width="17.42578125" style="15" customWidth="1"/>
    <col min="12" max="16384" width="9.140625" style="1"/>
  </cols>
  <sheetData>
    <row r="1" spans="2:12" ht="23.25" x14ac:dyDescent="0.25">
      <c r="B1" s="36" t="s">
        <v>102</v>
      </c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2:12" ht="14.25" customHeight="1" x14ac:dyDescent="0.25">
      <c r="B2" s="5"/>
      <c r="C2" s="28" t="s">
        <v>103</v>
      </c>
      <c r="D2" s="28"/>
      <c r="E2" s="28"/>
      <c r="F2" s="28"/>
      <c r="G2" s="28"/>
      <c r="H2" s="28"/>
      <c r="I2" s="28"/>
      <c r="J2" s="28"/>
      <c r="K2" s="28"/>
      <c r="L2" s="28"/>
    </row>
    <row r="3" spans="2:12" ht="20.25" customHeight="1" x14ac:dyDescent="0.25">
      <c r="B3" s="5"/>
      <c r="C3" s="28" t="s">
        <v>104</v>
      </c>
      <c r="D3" s="28"/>
      <c r="E3" s="28"/>
      <c r="F3" s="28"/>
      <c r="G3" s="28"/>
      <c r="H3" s="28"/>
      <c r="I3" s="28"/>
      <c r="J3" s="28"/>
      <c r="K3" s="28"/>
      <c r="L3" s="28"/>
    </row>
    <row r="4" spans="2:12" x14ac:dyDescent="0.25">
      <c r="B4" s="5"/>
      <c r="L4" s="4"/>
    </row>
    <row r="5" spans="2:12" ht="24.75" customHeight="1" x14ac:dyDescent="0.25">
      <c r="B5" s="5"/>
      <c r="C5" s="28" t="s">
        <v>106</v>
      </c>
      <c r="D5" s="28"/>
      <c r="E5" s="28"/>
      <c r="F5" s="28"/>
      <c r="G5" s="28"/>
      <c r="H5" s="28"/>
      <c r="I5" s="28"/>
      <c r="J5" s="28"/>
      <c r="K5" s="28"/>
      <c r="L5" s="28"/>
    </row>
    <row r="6" spans="2:12" ht="16.5" customHeight="1" x14ac:dyDescent="0.25">
      <c r="B6" s="5"/>
      <c r="C6" s="29" t="s">
        <v>105</v>
      </c>
      <c r="D6" s="29"/>
      <c r="E6" s="29"/>
      <c r="F6" s="29"/>
      <c r="G6" s="29"/>
      <c r="H6" s="29"/>
      <c r="I6" s="29"/>
      <c r="J6" s="29"/>
      <c r="K6" s="29"/>
      <c r="L6" s="29"/>
    </row>
    <row r="8" spans="2:12" ht="31.5" customHeight="1" x14ac:dyDescent="0.25">
      <c r="B8" s="8" t="s">
        <v>100</v>
      </c>
      <c r="C8" s="8" t="s">
        <v>0</v>
      </c>
      <c r="D8" s="8" t="s">
        <v>1</v>
      </c>
      <c r="E8" s="8" t="s">
        <v>2</v>
      </c>
      <c r="F8" s="8" t="s">
        <v>3</v>
      </c>
      <c r="G8" s="8" t="s">
        <v>4</v>
      </c>
      <c r="H8" s="8" t="s">
        <v>5</v>
      </c>
      <c r="I8" s="8" t="s">
        <v>6</v>
      </c>
      <c r="J8" s="12" t="s">
        <v>7</v>
      </c>
      <c r="K8" s="12" t="s">
        <v>101</v>
      </c>
    </row>
    <row r="9" spans="2:12" x14ac:dyDescent="0.25">
      <c r="B9" s="23">
        <v>1</v>
      </c>
      <c r="C9" s="23" t="s">
        <v>8</v>
      </c>
      <c r="D9" s="23" t="s">
        <v>9</v>
      </c>
      <c r="E9" s="6" t="s">
        <v>107</v>
      </c>
      <c r="F9" s="6" t="s">
        <v>127</v>
      </c>
      <c r="G9" s="6" t="s">
        <v>189</v>
      </c>
      <c r="H9" s="6" t="s">
        <v>251</v>
      </c>
      <c r="I9" s="6" t="s">
        <v>433</v>
      </c>
      <c r="J9" s="21">
        <v>20400</v>
      </c>
      <c r="K9" s="13"/>
    </row>
    <row r="10" spans="2:12" x14ac:dyDescent="0.25">
      <c r="B10" s="24"/>
      <c r="C10" s="24"/>
      <c r="D10" s="24"/>
      <c r="E10" s="6" t="s">
        <v>107</v>
      </c>
      <c r="F10" s="6" t="s">
        <v>127</v>
      </c>
      <c r="G10" s="6"/>
      <c r="H10" s="6"/>
      <c r="I10" s="6"/>
      <c r="J10" s="21"/>
      <c r="K10" s="13">
        <v>20400</v>
      </c>
      <c r="L10" s="2"/>
    </row>
    <row r="11" spans="2:12" x14ac:dyDescent="0.25">
      <c r="B11" s="30">
        <v>2</v>
      </c>
      <c r="C11" s="30" t="s">
        <v>8</v>
      </c>
      <c r="D11" s="25" t="s">
        <v>9</v>
      </c>
      <c r="E11" s="9" t="s">
        <v>107</v>
      </c>
      <c r="F11" s="9" t="s">
        <v>27</v>
      </c>
      <c r="G11" s="9" t="s">
        <v>28</v>
      </c>
      <c r="H11" s="9" t="s">
        <v>252</v>
      </c>
      <c r="I11" s="9" t="s">
        <v>13</v>
      </c>
      <c r="J11" s="18">
        <v>1196.45</v>
      </c>
      <c r="K11" s="12"/>
    </row>
    <row r="12" spans="2:12" x14ac:dyDescent="0.25">
      <c r="B12" s="31"/>
      <c r="C12" s="31"/>
      <c r="D12" s="26"/>
      <c r="E12" s="9" t="s">
        <v>107</v>
      </c>
      <c r="F12" s="9" t="s">
        <v>27</v>
      </c>
      <c r="G12" s="9" t="s">
        <v>28</v>
      </c>
      <c r="H12" s="9" t="s">
        <v>253</v>
      </c>
      <c r="I12" s="9" t="s">
        <v>13</v>
      </c>
      <c r="J12" s="18">
        <v>44.05</v>
      </c>
      <c r="K12" s="12"/>
      <c r="L12" s="2"/>
    </row>
    <row r="13" spans="2:12" x14ac:dyDescent="0.25">
      <c r="B13" s="32"/>
      <c r="C13" s="32"/>
      <c r="D13" s="27"/>
      <c r="E13" s="9" t="s">
        <v>107</v>
      </c>
      <c r="F13" s="9" t="s">
        <v>27</v>
      </c>
      <c r="G13" s="9"/>
      <c r="H13" s="9"/>
      <c r="I13" s="9"/>
      <c r="J13" s="18"/>
      <c r="K13" s="14">
        <f>J11+J12</f>
        <v>1240.5</v>
      </c>
    </row>
    <row r="14" spans="2:12" x14ac:dyDescent="0.25">
      <c r="B14" s="23">
        <v>3</v>
      </c>
      <c r="C14" s="23" t="s">
        <v>8</v>
      </c>
      <c r="D14" s="23" t="s">
        <v>9</v>
      </c>
      <c r="E14" s="6" t="s">
        <v>107</v>
      </c>
      <c r="F14" s="6" t="s">
        <v>51</v>
      </c>
      <c r="G14" s="6" t="s">
        <v>52</v>
      </c>
      <c r="H14" s="6" t="s">
        <v>254</v>
      </c>
      <c r="I14" s="6" t="s">
        <v>13</v>
      </c>
      <c r="J14" s="21">
        <v>540</v>
      </c>
      <c r="K14" s="13"/>
    </row>
    <row r="15" spans="2:12" x14ac:dyDescent="0.25">
      <c r="B15" s="24"/>
      <c r="C15" s="24"/>
      <c r="D15" s="24"/>
      <c r="E15" s="6" t="s">
        <v>107</v>
      </c>
      <c r="F15" s="6" t="s">
        <v>51</v>
      </c>
      <c r="G15" s="6"/>
      <c r="H15" s="6"/>
      <c r="I15" s="6"/>
      <c r="J15" s="21"/>
      <c r="K15" s="13">
        <v>540</v>
      </c>
      <c r="L15" s="2"/>
    </row>
    <row r="16" spans="2:12" ht="30" x14ac:dyDescent="0.25">
      <c r="B16" s="25">
        <v>4</v>
      </c>
      <c r="C16" s="25" t="s">
        <v>8</v>
      </c>
      <c r="D16" s="25" t="s">
        <v>9</v>
      </c>
      <c r="E16" s="11" t="s">
        <v>107</v>
      </c>
      <c r="F16" s="9" t="s">
        <v>128</v>
      </c>
      <c r="G16" s="9" t="s">
        <v>190</v>
      </c>
      <c r="H16" s="9" t="s">
        <v>255</v>
      </c>
      <c r="I16" s="9" t="s">
        <v>434</v>
      </c>
      <c r="J16" s="18">
        <v>1780</v>
      </c>
      <c r="K16" s="12"/>
    </row>
    <row r="17" spans="2:12" x14ac:dyDescent="0.25">
      <c r="B17" s="27"/>
      <c r="C17" s="27"/>
      <c r="D17" s="27"/>
      <c r="E17" s="11" t="s">
        <v>107</v>
      </c>
      <c r="F17" s="9" t="s">
        <v>128</v>
      </c>
      <c r="G17" s="9"/>
      <c r="H17" s="9"/>
      <c r="I17" s="9"/>
      <c r="J17" s="18"/>
      <c r="K17" s="12">
        <v>1780</v>
      </c>
      <c r="L17" s="2"/>
    </row>
    <row r="18" spans="2:12" ht="30" x14ac:dyDescent="0.25">
      <c r="B18" s="23">
        <v>5</v>
      </c>
      <c r="C18" s="23" t="s">
        <v>8</v>
      </c>
      <c r="D18" s="23" t="s">
        <v>9</v>
      </c>
      <c r="E18" s="6" t="s">
        <v>107</v>
      </c>
      <c r="F18" s="6" t="s">
        <v>129</v>
      </c>
      <c r="G18" s="6" t="s">
        <v>191</v>
      </c>
      <c r="H18" s="6" t="s">
        <v>256</v>
      </c>
      <c r="I18" s="6" t="s">
        <v>435</v>
      </c>
      <c r="J18" s="21">
        <v>5000</v>
      </c>
      <c r="K18" s="13"/>
    </row>
    <row r="19" spans="2:12" x14ac:dyDescent="0.25">
      <c r="B19" s="24"/>
      <c r="C19" s="24"/>
      <c r="D19" s="24"/>
      <c r="E19" s="6" t="s">
        <v>107</v>
      </c>
      <c r="F19" s="6" t="s">
        <v>129</v>
      </c>
      <c r="G19" s="6"/>
      <c r="H19" s="6"/>
      <c r="I19" s="6"/>
      <c r="J19" s="21"/>
      <c r="K19" s="13">
        <v>5000</v>
      </c>
      <c r="L19" s="2"/>
    </row>
    <row r="20" spans="2:12" ht="30" x14ac:dyDescent="0.25">
      <c r="B20" s="30">
        <v>6</v>
      </c>
      <c r="C20" s="25" t="s">
        <v>8</v>
      </c>
      <c r="D20" s="25" t="s">
        <v>9</v>
      </c>
      <c r="E20" s="11" t="s">
        <v>107</v>
      </c>
      <c r="F20" s="11" t="s">
        <v>130</v>
      </c>
      <c r="G20" s="11" t="s">
        <v>192</v>
      </c>
      <c r="H20" s="9" t="s">
        <v>257</v>
      </c>
      <c r="I20" s="9" t="s">
        <v>436</v>
      </c>
      <c r="J20" s="18">
        <v>4500</v>
      </c>
      <c r="K20" s="12"/>
    </row>
    <row r="21" spans="2:12" ht="30" x14ac:dyDescent="0.25">
      <c r="B21" s="31"/>
      <c r="C21" s="26"/>
      <c r="D21" s="26"/>
      <c r="E21" s="11" t="s">
        <v>107</v>
      </c>
      <c r="F21" s="11" t="s">
        <v>130</v>
      </c>
      <c r="G21" s="11" t="s">
        <v>192</v>
      </c>
      <c r="H21" s="9" t="s">
        <v>258</v>
      </c>
      <c r="I21" s="9" t="s">
        <v>436</v>
      </c>
      <c r="J21" s="18">
        <v>3000</v>
      </c>
      <c r="K21" s="12"/>
      <c r="L21" s="2"/>
    </row>
    <row r="22" spans="2:12" x14ac:dyDescent="0.25">
      <c r="B22" s="32"/>
      <c r="C22" s="27"/>
      <c r="D22" s="27"/>
      <c r="E22" s="11" t="s">
        <v>107</v>
      </c>
      <c r="F22" s="11" t="s">
        <v>130</v>
      </c>
      <c r="G22" s="11"/>
      <c r="H22" s="9"/>
      <c r="I22" s="9"/>
      <c r="J22" s="18"/>
      <c r="K22" s="12">
        <v>7500</v>
      </c>
    </row>
    <row r="23" spans="2:12" ht="30" x14ac:dyDescent="0.25">
      <c r="B23" s="23">
        <v>7</v>
      </c>
      <c r="C23" s="23" t="s">
        <v>8</v>
      </c>
      <c r="D23" s="23" t="s">
        <v>9</v>
      </c>
      <c r="E23" s="6" t="s">
        <v>107</v>
      </c>
      <c r="F23" s="6" t="s">
        <v>77</v>
      </c>
      <c r="G23" s="6" t="s">
        <v>78</v>
      </c>
      <c r="H23" s="6" t="s">
        <v>259</v>
      </c>
      <c r="I23" s="6" t="s">
        <v>13</v>
      </c>
      <c r="J23" s="21">
        <v>695</v>
      </c>
      <c r="K23" s="13"/>
      <c r="L23" s="2"/>
    </row>
    <row r="24" spans="2:12" x14ac:dyDescent="0.25">
      <c r="B24" s="24"/>
      <c r="C24" s="24"/>
      <c r="D24" s="24"/>
      <c r="E24" s="6" t="s">
        <v>107</v>
      </c>
      <c r="F24" s="6" t="s">
        <v>77</v>
      </c>
      <c r="G24" s="6"/>
      <c r="H24" s="6"/>
      <c r="I24" s="6"/>
      <c r="J24" s="21"/>
      <c r="K24" s="13">
        <v>695</v>
      </c>
    </row>
    <row r="25" spans="2:12" x14ac:dyDescent="0.25">
      <c r="B25" s="25">
        <v>8</v>
      </c>
      <c r="C25" s="25" t="s">
        <v>8</v>
      </c>
      <c r="D25" s="25" t="s">
        <v>9</v>
      </c>
      <c r="E25" s="11" t="s">
        <v>107</v>
      </c>
      <c r="F25" s="11" t="s">
        <v>23</v>
      </c>
      <c r="G25" s="11" t="s">
        <v>24</v>
      </c>
      <c r="H25" s="11" t="s">
        <v>260</v>
      </c>
      <c r="I25" s="9" t="s">
        <v>13</v>
      </c>
      <c r="J25" s="18">
        <v>320</v>
      </c>
      <c r="K25" s="12"/>
    </row>
    <row r="26" spans="2:12" x14ac:dyDescent="0.25">
      <c r="B26" s="27"/>
      <c r="C26" s="27"/>
      <c r="D26" s="27"/>
      <c r="E26" s="11" t="s">
        <v>107</v>
      </c>
      <c r="F26" s="11" t="s">
        <v>23</v>
      </c>
      <c r="G26" s="11"/>
      <c r="H26" s="11"/>
      <c r="I26" s="9"/>
      <c r="J26" s="18"/>
      <c r="K26" s="12">
        <v>320</v>
      </c>
      <c r="L26" s="2"/>
    </row>
    <row r="27" spans="2:12" x14ac:dyDescent="0.25">
      <c r="B27" s="23">
        <v>9</v>
      </c>
      <c r="C27" s="23" t="s">
        <v>8</v>
      </c>
      <c r="D27" s="23" t="s">
        <v>9</v>
      </c>
      <c r="E27" s="6" t="s">
        <v>107</v>
      </c>
      <c r="F27" s="6" t="s">
        <v>37</v>
      </c>
      <c r="G27" s="6" t="s">
        <v>38</v>
      </c>
      <c r="H27" s="6" t="s">
        <v>261</v>
      </c>
      <c r="I27" s="6" t="s">
        <v>13</v>
      </c>
      <c r="J27" s="21">
        <v>1540</v>
      </c>
      <c r="K27" s="13"/>
    </row>
    <row r="28" spans="2:12" x14ac:dyDescent="0.25">
      <c r="B28" s="24"/>
      <c r="C28" s="24"/>
      <c r="D28" s="24"/>
      <c r="E28" s="6" t="s">
        <v>107</v>
      </c>
      <c r="F28" s="6" t="s">
        <v>37</v>
      </c>
      <c r="G28" s="6"/>
      <c r="H28" s="6"/>
      <c r="I28" s="6"/>
      <c r="J28" s="21"/>
      <c r="K28" s="13">
        <v>1540</v>
      </c>
      <c r="L28" s="2"/>
    </row>
    <row r="29" spans="2:12" ht="60" x14ac:dyDescent="0.25">
      <c r="B29" s="25">
        <v>10</v>
      </c>
      <c r="C29" s="25" t="s">
        <v>8</v>
      </c>
      <c r="D29" s="25" t="s">
        <v>9</v>
      </c>
      <c r="E29" s="11" t="s">
        <v>107</v>
      </c>
      <c r="F29" s="11" t="s">
        <v>131</v>
      </c>
      <c r="G29" s="11" t="s">
        <v>193</v>
      </c>
      <c r="H29" s="9" t="s">
        <v>262</v>
      </c>
      <c r="I29" s="9" t="s">
        <v>437</v>
      </c>
      <c r="J29" s="18">
        <v>10782</v>
      </c>
      <c r="K29" s="12"/>
    </row>
    <row r="30" spans="2:12" x14ac:dyDescent="0.25">
      <c r="B30" s="27"/>
      <c r="C30" s="27"/>
      <c r="D30" s="27"/>
      <c r="E30" s="11" t="s">
        <v>107</v>
      </c>
      <c r="F30" s="11" t="s">
        <v>131</v>
      </c>
      <c r="G30" s="11"/>
      <c r="H30" s="9"/>
      <c r="I30" s="9"/>
      <c r="J30" s="18"/>
      <c r="K30" s="12">
        <v>10782</v>
      </c>
    </row>
    <row r="31" spans="2:12" ht="30" x14ac:dyDescent="0.25">
      <c r="B31" s="23">
        <v>11</v>
      </c>
      <c r="C31" s="23" t="s">
        <v>8</v>
      </c>
      <c r="D31" s="23" t="s">
        <v>9</v>
      </c>
      <c r="E31" s="6" t="s">
        <v>108</v>
      </c>
      <c r="F31" s="6" t="s">
        <v>132</v>
      </c>
      <c r="G31" s="6" t="s">
        <v>194</v>
      </c>
      <c r="H31" s="6" t="s">
        <v>263</v>
      </c>
      <c r="I31" s="6" t="s">
        <v>438</v>
      </c>
      <c r="J31" s="21">
        <v>345</v>
      </c>
      <c r="K31" s="13"/>
    </row>
    <row r="32" spans="2:12" x14ac:dyDescent="0.25">
      <c r="B32" s="24"/>
      <c r="C32" s="24"/>
      <c r="D32" s="24"/>
      <c r="E32" s="6" t="s">
        <v>108</v>
      </c>
      <c r="F32" s="6" t="s">
        <v>132</v>
      </c>
      <c r="G32" s="6"/>
      <c r="H32" s="6"/>
      <c r="I32" s="6"/>
      <c r="J32" s="21"/>
      <c r="K32" s="13">
        <v>345</v>
      </c>
      <c r="L32" s="2"/>
    </row>
    <row r="33" spans="2:12" ht="45" x14ac:dyDescent="0.25">
      <c r="B33" s="25">
        <v>12</v>
      </c>
      <c r="C33" s="25" t="s">
        <v>8</v>
      </c>
      <c r="D33" s="25" t="s">
        <v>9</v>
      </c>
      <c r="E33" s="11" t="s">
        <v>108</v>
      </c>
      <c r="F33" s="11" t="s">
        <v>91</v>
      </c>
      <c r="G33" s="11" t="s">
        <v>92</v>
      </c>
      <c r="H33" s="11" t="s">
        <v>264</v>
      </c>
      <c r="I33" s="11" t="s">
        <v>439</v>
      </c>
      <c r="J33" s="20">
        <v>8280</v>
      </c>
      <c r="K33" s="14"/>
    </row>
    <row r="34" spans="2:12" x14ac:dyDescent="0.25">
      <c r="B34" s="27"/>
      <c r="C34" s="27"/>
      <c r="D34" s="27"/>
      <c r="E34" s="11" t="s">
        <v>108</v>
      </c>
      <c r="F34" s="11" t="s">
        <v>91</v>
      </c>
      <c r="G34" s="11"/>
      <c r="H34" s="11"/>
      <c r="I34" s="11"/>
      <c r="J34" s="20"/>
      <c r="K34" s="14">
        <v>8280</v>
      </c>
      <c r="L34" s="2"/>
    </row>
    <row r="35" spans="2:12" ht="30" x14ac:dyDescent="0.25">
      <c r="B35" s="23">
        <v>13</v>
      </c>
      <c r="C35" s="23" t="s">
        <v>8</v>
      </c>
      <c r="D35" s="23" t="s">
        <v>9</v>
      </c>
      <c r="E35" s="6" t="s">
        <v>108</v>
      </c>
      <c r="F35" s="6" t="s">
        <v>72</v>
      </c>
      <c r="G35" s="6" t="s">
        <v>73</v>
      </c>
      <c r="H35" s="6" t="s">
        <v>265</v>
      </c>
      <c r="I35" s="6" t="s">
        <v>440</v>
      </c>
      <c r="J35" s="21">
        <v>6919.24</v>
      </c>
      <c r="K35" s="13"/>
    </row>
    <row r="36" spans="2:12" ht="30" x14ac:dyDescent="0.25">
      <c r="B36" s="33"/>
      <c r="C36" s="33"/>
      <c r="D36" s="33"/>
      <c r="E36" s="6" t="s">
        <v>108</v>
      </c>
      <c r="F36" s="6" t="s">
        <v>72</v>
      </c>
      <c r="G36" s="6" t="s">
        <v>73</v>
      </c>
      <c r="H36" s="6" t="s">
        <v>266</v>
      </c>
      <c r="I36" s="6" t="s">
        <v>441</v>
      </c>
      <c r="J36" s="21">
        <v>6919.24</v>
      </c>
      <c r="K36" s="13"/>
      <c r="L36" s="2"/>
    </row>
    <row r="37" spans="2:12" x14ac:dyDescent="0.25">
      <c r="B37" s="24"/>
      <c r="C37" s="24"/>
      <c r="D37" s="24"/>
      <c r="E37" s="6" t="s">
        <v>108</v>
      </c>
      <c r="F37" s="6" t="s">
        <v>72</v>
      </c>
      <c r="G37" s="6"/>
      <c r="H37" s="6"/>
      <c r="I37" s="6"/>
      <c r="J37" s="21"/>
      <c r="K37" s="13">
        <v>13838.48</v>
      </c>
    </row>
    <row r="38" spans="2:12" ht="30" x14ac:dyDescent="0.25">
      <c r="B38" s="25">
        <v>14</v>
      </c>
      <c r="C38" s="25" t="s">
        <v>8</v>
      </c>
      <c r="D38" s="25" t="s">
        <v>9</v>
      </c>
      <c r="E38" s="11" t="s">
        <v>108</v>
      </c>
      <c r="F38" s="11" t="s">
        <v>133</v>
      </c>
      <c r="G38" s="11" t="s">
        <v>195</v>
      </c>
      <c r="H38" s="11" t="s">
        <v>267</v>
      </c>
      <c r="I38" s="11" t="s">
        <v>442</v>
      </c>
      <c r="J38" s="20">
        <v>1500</v>
      </c>
      <c r="K38" s="14"/>
    </row>
    <row r="39" spans="2:12" x14ac:dyDescent="0.25">
      <c r="B39" s="27"/>
      <c r="C39" s="27"/>
      <c r="D39" s="27"/>
      <c r="E39" s="11" t="s">
        <v>108</v>
      </c>
      <c r="F39" s="11" t="s">
        <v>133</v>
      </c>
      <c r="G39" s="11"/>
      <c r="H39" s="11"/>
      <c r="I39" s="11"/>
      <c r="J39" s="20"/>
      <c r="K39" s="14">
        <v>1500</v>
      </c>
      <c r="L39" s="2"/>
    </row>
    <row r="40" spans="2:12" x14ac:dyDescent="0.25">
      <c r="B40" s="23">
        <v>15</v>
      </c>
      <c r="C40" s="23" t="s">
        <v>8</v>
      </c>
      <c r="D40" s="23" t="s">
        <v>9</v>
      </c>
      <c r="E40" s="6" t="s">
        <v>108</v>
      </c>
      <c r="F40" s="6" t="s">
        <v>93</v>
      </c>
      <c r="G40" s="6" t="s">
        <v>94</v>
      </c>
      <c r="H40" s="6" t="s">
        <v>268</v>
      </c>
      <c r="I40" s="6" t="s">
        <v>443</v>
      </c>
      <c r="J40" s="21">
        <v>5040</v>
      </c>
      <c r="K40" s="13"/>
    </row>
    <row r="41" spans="2:12" x14ac:dyDescent="0.25">
      <c r="B41" s="24"/>
      <c r="C41" s="24"/>
      <c r="D41" s="24"/>
      <c r="E41" s="6" t="s">
        <v>108</v>
      </c>
      <c r="F41" s="6" t="s">
        <v>93</v>
      </c>
      <c r="G41" s="6"/>
      <c r="H41" s="6"/>
      <c r="I41" s="6"/>
      <c r="J41" s="21"/>
      <c r="K41" s="13">
        <v>5040</v>
      </c>
      <c r="L41" s="2"/>
    </row>
    <row r="42" spans="2:12" x14ac:dyDescent="0.25">
      <c r="B42" s="25">
        <v>16</v>
      </c>
      <c r="C42" s="25" t="s">
        <v>8</v>
      </c>
      <c r="D42" s="25" t="s">
        <v>9</v>
      </c>
      <c r="E42" s="11" t="s">
        <v>108</v>
      </c>
      <c r="F42" s="11" t="s">
        <v>134</v>
      </c>
      <c r="G42" s="11" t="s">
        <v>196</v>
      </c>
      <c r="H42" s="11" t="s">
        <v>269</v>
      </c>
      <c r="I42" s="11" t="s">
        <v>444</v>
      </c>
      <c r="J42" s="20">
        <v>500</v>
      </c>
      <c r="K42" s="14"/>
    </row>
    <row r="43" spans="2:12" x14ac:dyDescent="0.25">
      <c r="B43" s="27"/>
      <c r="C43" s="27"/>
      <c r="D43" s="27"/>
      <c r="E43" s="11" t="s">
        <v>108</v>
      </c>
      <c r="F43" s="11" t="s">
        <v>134</v>
      </c>
      <c r="G43" s="11"/>
      <c r="H43" s="11"/>
      <c r="I43" s="11"/>
      <c r="J43" s="20"/>
      <c r="K43" s="14">
        <v>500</v>
      </c>
      <c r="L43" s="2"/>
    </row>
    <row r="44" spans="2:12" x14ac:dyDescent="0.25">
      <c r="B44" s="23">
        <v>17</v>
      </c>
      <c r="C44" s="23" t="s">
        <v>8</v>
      </c>
      <c r="D44" s="23" t="s">
        <v>9</v>
      </c>
      <c r="E44" s="6" t="s">
        <v>108</v>
      </c>
      <c r="F44" s="6" t="s">
        <v>23</v>
      </c>
      <c r="G44" s="6" t="s">
        <v>24</v>
      </c>
      <c r="H44" s="6" t="s">
        <v>270</v>
      </c>
      <c r="I44" s="6" t="s">
        <v>13</v>
      </c>
      <c r="J44" s="21">
        <v>1059.5</v>
      </c>
      <c r="K44" s="13"/>
    </row>
    <row r="45" spans="2:12" x14ac:dyDescent="0.25">
      <c r="B45" s="33"/>
      <c r="C45" s="33"/>
      <c r="D45" s="33"/>
      <c r="E45" s="6" t="s">
        <v>108</v>
      </c>
      <c r="F45" s="6" t="s">
        <v>23</v>
      </c>
      <c r="G45" s="6" t="s">
        <v>24</v>
      </c>
      <c r="H45" s="6" t="s">
        <v>271</v>
      </c>
      <c r="I45" s="6" t="s">
        <v>13</v>
      </c>
      <c r="J45" s="21">
        <v>1400</v>
      </c>
      <c r="K45" s="13"/>
    </row>
    <row r="46" spans="2:12" x14ac:dyDescent="0.25">
      <c r="B46" s="24"/>
      <c r="C46" s="24"/>
      <c r="D46" s="24"/>
      <c r="E46" s="6" t="s">
        <v>108</v>
      </c>
      <c r="F46" s="6" t="s">
        <v>23</v>
      </c>
      <c r="G46" s="6"/>
      <c r="H46" s="6"/>
      <c r="I46" s="6"/>
      <c r="J46" s="21"/>
      <c r="K46" s="13">
        <v>2459.5</v>
      </c>
      <c r="L46" s="2"/>
    </row>
    <row r="47" spans="2:12" ht="30" x14ac:dyDescent="0.25">
      <c r="B47" s="25">
        <v>18</v>
      </c>
      <c r="C47" s="25" t="s">
        <v>8</v>
      </c>
      <c r="D47" s="25" t="s">
        <v>9</v>
      </c>
      <c r="E47" s="11" t="s">
        <v>108</v>
      </c>
      <c r="F47" s="11" t="s">
        <v>63</v>
      </c>
      <c r="G47" s="11" t="s">
        <v>64</v>
      </c>
      <c r="H47" s="11" t="s">
        <v>272</v>
      </c>
      <c r="I47" s="11" t="s">
        <v>445</v>
      </c>
      <c r="J47" s="20">
        <v>2310</v>
      </c>
      <c r="K47" s="14"/>
    </row>
    <row r="48" spans="2:12" x14ac:dyDescent="0.25">
      <c r="B48" s="27"/>
      <c r="C48" s="27"/>
      <c r="D48" s="27"/>
      <c r="E48" s="11" t="s">
        <v>108</v>
      </c>
      <c r="F48" s="11" t="s">
        <v>63</v>
      </c>
      <c r="G48" s="11"/>
      <c r="H48" s="11"/>
      <c r="I48" s="11"/>
      <c r="J48" s="20"/>
      <c r="K48" s="14">
        <v>2310</v>
      </c>
    </row>
    <row r="49" spans="2:12" x14ac:dyDescent="0.25">
      <c r="B49" s="23">
        <v>19</v>
      </c>
      <c r="C49" s="23" t="s">
        <v>8</v>
      </c>
      <c r="D49" s="23" t="s">
        <v>9</v>
      </c>
      <c r="E49" s="6" t="s">
        <v>109</v>
      </c>
      <c r="F49" s="6" t="s">
        <v>66</v>
      </c>
      <c r="G49" s="6" t="s">
        <v>67</v>
      </c>
      <c r="H49" s="6" t="s">
        <v>273</v>
      </c>
      <c r="I49" s="6" t="s">
        <v>68</v>
      </c>
      <c r="J49" s="21">
        <v>1025</v>
      </c>
      <c r="K49" s="13"/>
      <c r="L49" s="2"/>
    </row>
    <row r="50" spans="2:12" x14ac:dyDescent="0.25">
      <c r="B50" s="24"/>
      <c r="C50" s="24"/>
      <c r="D50" s="24"/>
      <c r="E50" s="6" t="s">
        <v>109</v>
      </c>
      <c r="F50" s="6" t="s">
        <v>66</v>
      </c>
      <c r="G50" s="6"/>
      <c r="H50" s="6"/>
      <c r="I50" s="6"/>
      <c r="J50" s="21"/>
      <c r="K50" s="13">
        <v>1025</v>
      </c>
    </row>
    <row r="51" spans="2:12" ht="45" x14ac:dyDescent="0.25">
      <c r="B51" s="25">
        <v>20</v>
      </c>
      <c r="C51" s="25" t="s">
        <v>8</v>
      </c>
      <c r="D51" s="25" t="s">
        <v>9</v>
      </c>
      <c r="E51" s="11" t="s">
        <v>109</v>
      </c>
      <c r="F51" s="11" t="s">
        <v>135</v>
      </c>
      <c r="G51" s="11" t="s">
        <v>197</v>
      </c>
      <c r="H51" s="9" t="s">
        <v>274</v>
      </c>
      <c r="I51" s="9" t="s">
        <v>446</v>
      </c>
      <c r="J51" s="18">
        <v>14500</v>
      </c>
      <c r="K51" s="12"/>
    </row>
    <row r="52" spans="2:12" x14ac:dyDescent="0.25">
      <c r="B52" s="27"/>
      <c r="C52" s="27"/>
      <c r="D52" s="27"/>
      <c r="E52" s="11" t="s">
        <v>109</v>
      </c>
      <c r="F52" s="11" t="s">
        <v>135</v>
      </c>
      <c r="G52" s="11"/>
      <c r="H52" s="9"/>
      <c r="I52" s="9"/>
      <c r="J52" s="18"/>
      <c r="K52" s="12">
        <v>14500</v>
      </c>
      <c r="L52" s="2"/>
    </row>
    <row r="53" spans="2:12" ht="30" x14ac:dyDescent="0.25">
      <c r="B53" s="23">
        <v>21</v>
      </c>
      <c r="C53" s="23" t="s">
        <v>8</v>
      </c>
      <c r="D53" s="23" t="s">
        <v>9</v>
      </c>
      <c r="E53" s="6" t="s">
        <v>109</v>
      </c>
      <c r="F53" s="6" t="s">
        <v>89</v>
      </c>
      <c r="G53" s="6" t="s">
        <v>90</v>
      </c>
      <c r="H53" s="6" t="s">
        <v>275</v>
      </c>
      <c r="I53" s="6" t="s">
        <v>447</v>
      </c>
      <c r="J53" s="21">
        <v>5100</v>
      </c>
      <c r="K53" s="13"/>
    </row>
    <row r="54" spans="2:12" x14ac:dyDescent="0.25">
      <c r="B54" s="24"/>
      <c r="C54" s="24"/>
      <c r="D54" s="24"/>
      <c r="E54" s="6" t="s">
        <v>109</v>
      </c>
      <c r="F54" s="6" t="s">
        <v>89</v>
      </c>
      <c r="G54" s="6"/>
      <c r="H54" s="6"/>
      <c r="I54" s="6"/>
      <c r="J54" s="21"/>
      <c r="K54" s="13">
        <v>5100</v>
      </c>
      <c r="L54" s="2"/>
    </row>
    <row r="55" spans="2:12" x14ac:dyDescent="0.25">
      <c r="B55" s="25">
        <v>22</v>
      </c>
      <c r="C55" s="25" t="s">
        <v>8</v>
      </c>
      <c r="D55" s="25" t="s">
        <v>9</v>
      </c>
      <c r="E55" s="11" t="s">
        <v>109</v>
      </c>
      <c r="F55" s="11" t="s">
        <v>136</v>
      </c>
      <c r="G55" s="11" t="s">
        <v>198</v>
      </c>
      <c r="H55" s="11" t="s">
        <v>276</v>
      </c>
      <c r="I55" s="11" t="s">
        <v>448</v>
      </c>
      <c r="J55" s="20">
        <v>3750</v>
      </c>
      <c r="K55" s="14"/>
    </row>
    <row r="56" spans="2:12" ht="30" x14ac:dyDescent="0.25">
      <c r="B56" s="26"/>
      <c r="C56" s="26"/>
      <c r="D56" s="26"/>
      <c r="E56" s="11" t="s">
        <v>109</v>
      </c>
      <c r="F56" s="11" t="s">
        <v>136</v>
      </c>
      <c r="G56" s="11" t="s">
        <v>198</v>
      </c>
      <c r="H56" s="11" t="s">
        <v>277</v>
      </c>
      <c r="I56" s="11" t="s">
        <v>449</v>
      </c>
      <c r="J56" s="20">
        <v>411.55</v>
      </c>
      <c r="K56" s="14"/>
      <c r="L56" s="2"/>
    </row>
    <row r="57" spans="2:12" x14ac:dyDescent="0.25">
      <c r="B57" s="27"/>
      <c r="C57" s="27"/>
      <c r="D57" s="27"/>
      <c r="E57" s="11" t="s">
        <v>109</v>
      </c>
      <c r="F57" s="11" t="s">
        <v>136</v>
      </c>
      <c r="G57" s="11"/>
      <c r="H57" s="11"/>
      <c r="I57" s="11"/>
      <c r="J57" s="20"/>
      <c r="K57" s="14">
        <v>4161.55</v>
      </c>
    </row>
    <row r="58" spans="2:12" ht="60" x14ac:dyDescent="0.25">
      <c r="B58" s="23">
        <v>23</v>
      </c>
      <c r="C58" s="23" t="s">
        <v>8</v>
      </c>
      <c r="D58" s="23" t="s">
        <v>9</v>
      </c>
      <c r="E58" s="6" t="s">
        <v>109</v>
      </c>
      <c r="F58" s="6" t="s">
        <v>29</v>
      </c>
      <c r="G58" s="6" t="s">
        <v>30</v>
      </c>
      <c r="H58" s="6" t="s">
        <v>278</v>
      </c>
      <c r="I58" s="6" t="s">
        <v>450</v>
      </c>
      <c r="J58" s="21">
        <v>19927</v>
      </c>
      <c r="K58" s="13"/>
      <c r="L58" s="2"/>
    </row>
    <row r="59" spans="2:12" x14ac:dyDescent="0.25">
      <c r="B59" s="33"/>
      <c r="C59" s="33"/>
      <c r="D59" s="33"/>
      <c r="E59" s="6" t="s">
        <v>109</v>
      </c>
      <c r="F59" s="6" t="s">
        <v>29</v>
      </c>
      <c r="G59" s="6" t="s">
        <v>30</v>
      </c>
      <c r="H59" s="6" t="s">
        <v>279</v>
      </c>
      <c r="I59" s="6" t="s">
        <v>13</v>
      </c>
      <c r="J59" s="21">
        <v>110</v>
      </c>
      <c r="K59" s="13"/>
    </row>
    <row r="60" spans="2:12" ht="30" x14ac:dyDescent="0.25">
      <c r="B60" s="33"/>
      <c r="C60" s="33"/>
      <c r="D60" s="33"/>
      <c r="E60" s="6" t="s">
        <v>109</v>
      </c>
      <c r="F60" s="6" t="s">
        <v>29</v>
      </c>
      <c r="G60" s="6" t="s">
        <v>30</v>
      </c>
      <c r="H60" s="6" t="s">
        <v>280</v>
      </c>
      <c r="I60" s="6" t="s">
        <v>451</v>
      </c>
      <c r="J60" s="21">
        <v>302.5</v>
      </c>
      <c r="K60" s="13"/>
      <c r="L60" s="2"/>
    </row>
    <row r="61" spans="2:12" x14ac:dyDescent="0.25">
      <c r="B61" s="24"/>
      <c r="C61" s="24"/>
      <c r="D61" s="24"/>
      <c r="E61" s="6" t="s">
        <v>109</v>
      </c>
      <c r="F61" s="6" t="s">
        <v>29</v>
      </c>
      <c r="G61" s="6"/>
      <c r="H61" s="6"/>
      <c r="I61" s="6"/>
      <c r="J61" s="21"/>
      <c r="K61" s="13">
        <v>20339.5</v>
      </c>
    </row>
    <row r="62" spans="2:12" ht="60" x14ac:dyDescent="0.25">
      <c r="B62" s="25">
        <v>24</v>
      </c>
      <c r="C62" s="25" t="s">
        <v>8</v>
      </c>
      <c r="D62" s="25" t="s">
        <v>9</v>
      </c>
      <c r="E62" s="11" t="s">
        <v>109</v>
      </c>
      <c r="F62" s="11" t="s">
        <v>137</v>
      </c>
      <c r="G62" s="11" t="s">
        <v>199</v>
      </c>
      <c r="H62" s="11" t="s">
        <v>281</v>
      </c>
      <c r="I62" s="11" t="s">
        <v>452</v>
      </c>
      <c r="J62" s="20">
        <v>2625</v>
      </c>
      <c r="K62" s="14"/>
      <c r="L62" s="2"/>
    </row>
    <row r="63" spans="2:12" x14ac:dyDescent="0.25">
      <c r="B63" s="27"/>
      <c r="C63" s="27"/>
      <c r="D63" s="27"/>
      <c r="E63" s="11" t="s">
        <v>109</v>
      </c>
      <c r="F63" s="11" t="s">
        <v>137</v>
      </c>
      <c r="G63" s="11"/>
      <c r="H63" s="11"/>
      <c r="I63" s="11"/>
      <c r="J63" s="20"/>
      <c r="K63" s="14">
        <v>2625</v>
      </c>
    </row>
    <row r="64" spans="2:12" ht="30" x14ac:dyDescent="0.25">
      <c r="B64" s="23">
        <v>25</v>
      </c>
      <c r="C64" s="23" t="s">
        <v>8</v>
      </c>
      <c r="D64" s="23" t="s">
        <v>9</v>
      </c>
      <c r="E64" s="6" t="s">
        <v>109</v>
      </c>
      <c r="F64" s="6" t="s">
        <v>133</v>
      </c>
      <c r="G64" s="6" t="s">
        <v>195</v>
      </c>
      <c r="H64" s="6" t="s">
        <v>282</v>
      </c>
      <c r="I64" s="6" t="s">
        <v>453</v>
      </c>
      <c r="J64" s="21">
        <v>3700</v>
      </c>
      <c r="K64" s="13"/>
      <c r="L64" s="2"/>
    </row>
    <row r="65" spans="2:12" x14ac:dyDescent="0.25">
      <c r="B65" s="24"/>
      <c r="C65" s="24"/>
      <c r="D65" s="24"/>
      <c r="E65" s="6" t="s">
        <v>109</v>
      </c>
      <c r="F65" s="6" t="s">
        <v>133</v>
      </c>
      <c r="G65" s="6"/>
      <c r="H65" s="6"/>
      <c r="I65" s="6"/>
      <c r="J65" s="21"/>
      <c r="K65" s="13">
        <v>3700</v>
      </c>
    </row>
    <row r="66" spans="2:12" ht="30" x14ac:dyDescent="0.25">
      <c r="B66" s="25">
        <v>26</v>
      </c>
      <c r="C66" s="25" t="s">
        <v>8</v>
      </c>
      <c r="D66" s="25" t="s">
        <v>9</v>
      </c>
      <c r="E66" s="11" t="s">
        <v>109</v>
      </c>
      <c r="F66" s="11" t="s">
        <v>138</v>
      </c>
      <c r="G66" s="11" t="s">
        <v>200</v>
      </c>
      <c r="H66" s="11" t="s">
        <v>283</v>
      </c>
      <c r="I66" s="11" t="s">
        <v>454</v>
      </c>
      <c r="J66" s="20">
        <v>4920</v>
      </c>
      <c r="K66" s="14"/>
      <c r="L66" s="2"/>
    </row>
    <row r="67" spans="2:12" x14ac:dyDescent="0.25">
      <c r="B67" s="27"/>
      <c r="C67" s="27"/>
      <c r="D67" s="27"/>
      <c r="E67" s="11" t="s">
        <v>109</v>
      </c>
      <c r="F67" s="11" t="s">
        <v>138</v>
      </c>
      <c r="G67" s="11"/>
      <c r="H67" s="11"/>
      <c r="I67" s="11"/>
      <c r="J67" s="20"/>
      <c r="K67" s="14">
        <v>4920</v>
      </c>
    </row>
    <row r="68" spans="2:12" x14ac:dyDescent="0.25">
      <c r="B68" s="23">
        <v>27</v>
      </c>
      <c r="C68" s="23" t="s">
        <v>8</v>
      </c>
      <c r="D68" s="23" t="s">
        <v>9</v>
      </c>
      <c r="E68" s="6" t="s">
        <v>109</v>
      </c>
      <c r="F68" s="6" t="s">
        <v>47</v>
      </c>
      <c r="G68" s="6" t="s">
        <v>48</v>
      </c>
      <c r="H68" s="6" t="s">
        <v>284</v>
      </c>
      <c r="I68" s="6" t="s">
        <v>13</v>
      </c>
      <c r="J68" s="21">
        <v>15750</v>
      </c>
      <c r="K68" s="13"/>
      <c r="L68" s="2"/>
    </row>
    <row r="69" spans="2:12" x14ac:dyDescent="0.25">
      <c r="B69" s="24"/>
      <c r="C69" s="24"/>
      <c r="D69" s="24"/>
      <c r="E69" s="6" t="s">
        <v>109</v>
      </c>
      <c r="F69" s="6" t="s">
        <v>47</v>
      </c>
      <c r="G69" s="6"/>
      <c r="H69" s="6"/>
      <c r="I69" s="6"/>
      <c r="J69" s="21"/>
      <c r="K69" s="13">
        <v>15750</v>
      </c>
    </row>
    <row r="70" spans="2:12" x14ac:dyDescent="0.25">
      <c r="B70" s="25">
        <v>28</v>
      </c>
      <c r="C70" s="25" t="s">
        <v>8</v>
      </c>
      <c r="D70" s="25" t="s">
        <v>9</v>
      </c>
      <c r="E70" s="11" t="s">
        <v>109</v>
      </c>
      <c r="F70" s="11" t="s">
        <v>55</v>
      </c>
      <c r="G70" s="11" t="s">
        <v>56</v>
      </c>
      <c r="H70" s="11" t="s">
        <v>285</v>
      </c>
      <c r="I70" s="11" t="s">
        <v>57</v>
      </c>
      <c r="J70" s="20">
        <v>7900</v>
      </c>
      <c r="K70" s="14"/>
      <c r="L70" s="2"/>
    </row>
    <row r="71" spans="2:12" x14ac:dyDescent="0.25">
      <c r="B71" s="27"/>
      <c r="C71" s="27"/>
      <c r="D71" s="27"/>
      <c r="E71" s="11" t="s">
        <v>109</v>
      </c>
      <c r="F71" s="11" t="s">
        <v>55</v>
      </c>
      <c r="G71" s="11"/>
      <c r="H71" s="11"/>
      <c r="I71" s="11"/>
      <c r="J71" s="20"/>
      <c r="K71" s="14">
        <v>7900</v>
      </c>
    </row>
    <row r="72" spans="2:12" ht="30" x14ac:dyDescent="0.25">
      <c r="B72" s="23">
        <v>29</v>
      </c>
      <c r="C72" s="23" t="s">
        <v>8</v>
      </c>
      <c r="D72" s="23" t="s">
        <v>9</v>
      </c>
      <c r="E72" s="6" t="s">
        <v>109</v>
      </c>
      <c r="F72" s="6" t="s">
        <v>139</v>
      </c>
      <c r="G72" s="6" t="s">
        <v>201</v>
      </c>
      <c r="H72" s="6" t="s">
        <v>286</v>
      </c>
      <c r="I72" s="6" t="s">
        <v>455</v>
      </c>
      <c r="J72" s="21">
        <v>8182.95</v>
      </c>
      <c r="K72" s="13"/>
      <c r="L72" s="2"/>
    </row>
    <row r="73" spans="2:12" x14ac:dyDescent="0.25">
      <c r="B73" s="24"/>
      <c r="C73" s="24"/>
      <c r="D73" s="24"/>
      <c r="E73" s="6" t="s">
        <v>109</v>
      </c>
      <c r="F73" s="6" t="s">
        <v>139</v>
      </c>
      <c r="G73" s="6"/>
      <c r="H73" s="6"/>
      <c r="I73" s="6"/>
      <c r="J73" s="21"/>
      <c r="K73" s="13">
        <v>8182.95</v>
      </c>
    </row>
    <row r="74" spans="2:12" ht="60" x14ac:dyDescent="0.25">
      <c r="B74" s="25">
        <v>30</v>
      </c>
      <c r="C74" s="25" t="s">
        <v>8</v>
      </c>
      <c r="D74" s="25" t="s">
        <v>9</v>
      </c>
      <c r="E74" s="11" t="s">
        <v>109</v>
      </c>
      <c r="F74" s="11" t="s">
        <v>140</v>
      </c>
      <c r="G74" s="11" t="s">
        <v>202</v>
      </c>
      <c r="H74" s="11" t="s">
        <v>287</v>
      </c>
      <c r="I74" s="11" t="s">
        <v>456</v>
      </c>
      <c r="J74" s="20">
        <v>9493.8799999999992</v>
      </c>
      <c r="K74" s="14"/>
    </row>
    <row r="75" spans="2:12" x14ac:dyDescent="0.25">
      <c r="B75" s="27"/>
      <c r="C75" s="27"/>
      <c r="D75" s="27"/>
      <c r="E75" s="11" t="s">
        <v>109</v>
      </c>
      <c r="F75" s="11" t="s">
        <v>140</v>
      </c>
      <c r="G75" s="11"/>
      <c r="H75" s="11"/>
      <c r="I75" s="11"/>
      <c r="J75" s="20"/>
      <c r="K75" s="14">
        <v>9493.8799999999992</v>
      </c>
    </row>
    <row r="76" spans="2:12" ht="45" x14ac:dyDescent="0.25">
      <c r="B76" s="23">
        <v>31</v>
      </c>
      <c r="C76" s="23" t="s">
        <v>8</v>
      </c>
      <c r="D76" s="23" t="s">
        <v>9</v>
      </c>
      <c r="E76" s="6" t="s">
        <v>109</v>
      </c>
      <c r="F76" s="6" t="s">
        <v>23</v>
      </c>
      <c r="G76" s="6" t="s">
        <v>24</v>
      </c>
      <c r="H76" s="6" t="s">
        <v>288</v>
      </c>
      <c r="I76" s="6" t="s">
        <v>457</v>
      </c>
      <c r="J76" s="21">
        <v>4550</v>
      </c>
      <c r="K76" s="13"/>
      <c r="L76" s="2"/>
    </row>
    <row r="77" spans="2:12" x14ac:dyDescent="0.25">
      <c r="B77" s="33"/>
      <c r="C77" s="24"/>
      <c r="D77" s="33"/>
      <c r="E77" s="6" t="s">
        <v>109</v>
      </c>
      <c r="F77" s="6" t="s">
        <v>23</v>
      </c>
      <c r="G77" s="6" t="s">
        <v>24</v>
      </c>
      <c r="H77" s="6" t="s">
        <v>289</v>
      </c>
      <c r="I77" s="6" t="s">
        <v>13</v>
      </c>
      <c r="J77" s="21">
        <v>400</v>
      </c>
      <c r="K77" s="13"/>
    </row>
    <row r="78" spans="2:12" x14ac:dyDescent="0.25">
      <c r="B78" s="33"/>
      <c r="C78" s="23" t="s">
        <v>8</v>
      </c>
      <c r="D78" s="33"/>
      <c r="E78" s="6" t="s">
        <v>109</v>
      </c>
      <c r="F78" s="6" t="s">
        <v>23</v>
      </c>
      <c r="G78" s="6" t="s">
        <v>24</v>
      </c>
      <c r="H78" s="6" t="s">
        <v>290</v>
      </c>
      <c r="I78" s="6" t="s">
        <v>13</v>
      </c>
      <c r="J78" s="21">
        <v>520</v>
      </c>
      <c r="K78" s="13"/>
    </row>
    <row r="79" spans="2:12" x14ac:dyDescent="0.25">
      <c r="B79" s="24"/>
      <c r="C79" s="24"/>
      <c r="D79" s="24"/>
      <c r="E79" s="6" t="s">
        <v>109</v>
      </c>
      <c r="F79" s="6" t="s">
        <v>23</v>
      </c>
      <c r="G79" s="6"/>
      <c r="H79" s="6"/>
      <c r="I79" s="6"/>
      <c r="J79" s="21"/>
      <c r="K79" s="13">
        <v>5470</v>
      </c>
      <c r="L79" s="2"/>
    </row>
    <row r="80" spans="2:12" x14ac:dyDescent="0.25">
      <c r="B80" s="25">
        <v>32</v>
      </c>
      <c r="C80" s="25" t="s">
        <v>8</v>
      </c>
      <c r="D80" s="25" t="s">
        <v>9</v>
      </c>
      <c r="E80" s="11" t="s">
        <v>109</v>
      </c>
      <c r="F80" s="11" t="s">
        <v>25</v>
      </c>
      <c r="G80" s="11" t="s">
        <v>26</v>
      </c>
      <c r="H80" s="11" t="s">
        <v>291</v>
      </c>
      <c r="I80" s="11" t="s">
        <v>458</v>
      </c>
      <c r="J80" s="20">
        <v>112</v>
      </c>
      <c r="K80" s="14"/>
    </row>
    <row r="81" spans="2:12" x14ac:dyDescent="0.25">
      <c r="B81" s="27"/>
      <c r="C81" s="27"/>
      <c r="D81" s="27"/>
      <c r="E81" s="11" t="s">
        <v>109</v>
      </c>
      <c r="F81" s="11" t="s">
        <v>25</v>
      </c>
      <c r="G81" s="11"/>
      <c r="H81" s="11"/>
      <c r="I81" s="11"/>
      <c r="J81" s="20"/>
      <c r="K81" s="14">
        <v>112</v>
      </c>
      <c r="L81" s="2"/>
    </row>
    <row r="82" spans="2:12" ht="30" x14ac:dyDescent="0.25">
      <c r="B82" s="23">
        <v>33</v>
      </c>
      <c r="C82" s="23" t="s">
        <v>8</v>
      </c>
      <c r="D82" s="23" t="s">
        <v>9</v>
      </c>
      <c r="E82" s="6" t="s">
        <v>109</v>
      </c>
      <c r="F82" s="6" t="s">
        <v>141</v>
      </c>
      <c r="G82" s="6" t="s">
        <v>203</v>
      </c>
      <c r="H82" s="6" t="s">
        <v>292</v>
      </c>
      <c r="I82" s="6" t="s">
        <v>459</v>
      </c>
      <c r="J82" s="21">
        <v>1000</v>
      </c>
      <c r="K82" s="13"/>
    </row>
    <row r="83" spans="2:12" x14ac:dyDescent="0.25">
      <c r="B83" s="24"/>
      <c r="C83" s="24"/>
      <c r="D83" s="24"/>
      <c r="E83" s="6" t="s">
        <v>109</v>
      </c>
      <c r="F83" s="6" t="s">
        <v>141</v>
      </c>
      <c r="G83" s="6"/>
      <c r="H83" s="6"/>
      <c r="I83" s="6"/>
      <c r="J83" s="21"/>
      <c r="K83" s="13">
        <v>1000</v>
      </c>
      <c r="L83" s="2"/>
    </row>
    <row r="84" spans="2:12" x14ac:dyDescent="0.25">
      <c r="B84" s="25">
        <v>34</v>
      </c>
      <c r="C84" s="25" t="str">
        <f t="shared" ref="C84:C146" si="0">$C$14</f>
        <v>TRIBUNAL SUPREMO ELECTORAL.</v>
      </c>
      <c r="D84" s="25" t="s">
        <v>9</v>
      </c>
      <c r="E84" s="11" t="s">
        <v>109</v>
      </c>
      <c r="F84" s="11" t="s">
        <v>81</v>
      </c>
      <c r="G84" s="11" t="s">
        <v>82</v>
      </c>
      <c r="H84" s="11" t="s">
        <v>293</v>
      </c>
      <c r="I84" s="11" t="s">
        <v>13</v>
      </c>
      <c r="J84" s="20">
        <v>315</v>
      </c>
      <c r="K84" s="14"/>
    </row>
    <row r="85" spans="2:12" x14ac:dyDescent="0.25">
      <c r="B85" s="27"/>
      <c r="C85" s="27"/>
      <c r="D85" s="27"/>
      <c r="E85" s="11" t="s">
        <v>109</v>
      </c>
      <c r="F85" s="11" t="s">
        <v>81</v>
      </c>
      <c r="G85" s="11"/>
      <c r="H85" s="11"/>
      <c r="I85" s="11"/>
      <c r="J85" s="20"/>
      <c r="K85" s="14">
        <v>315</v>
      </c>
      <c r="L85" s="2"/>
    </row>
    <row r="86" spans="2:12" x14ac:dyDescent="0.25">
      <c r="B86" s="23">
        <v>35</v>
      </c>
      <c r="C86" s="23" t="str">
        <f t="shared" si="0"/>
        <v>TRIBUNAL SUPREMO ELECTORAL.</v>
      </c>
      <c r="D86" s="23" t="s">
        <v>9</v>
      </c>
      <c r="E86" s="6" t="s">
        <v>110</v>
      </c>
      <c r="F86" s="6" t="s">
        <v>41</v>
      </c>
      <c r="G86" s="6" t="s">
        <v>42</v>
      </c>
      <c r="H86" s="6" t="s">
        <v>294</v>
      </c>
      <c r="I86" s="6" t="s">
        <v>43</v>
      </c>
      <c r="J86" s="21">
        <v>350</v>
      </c>
      <c r="K86" s="13"/>
    </row>
    <row r="87" spans="2:12" x14ac:dyDescent="0.25">
      <c r="B87" s="24"/>
      <c r="C87" s="24"/>
      <c r="D87" s="24"/>
      <c r="E87" s="6" t="s">
        <v>110</v>
      </c>
      <c r="F87" s="6" t="s">
        <v>41</v>
      </c>
      <c r="G87" s="6"/>
      <c r="H87" s="6"/>
      <c r="I87" s="6"/>
      <c r="J87" s="21"/>
      <c r="K87" s="13">
        <v>350</v>
      </c>
      <c r="L87" s="2"/>
    </row>
    <row r="88" spans="2:12" x14ac:dyDescent="0.25">
      <c r="B88" s="25">
        <v>36</v>
      </c>
      <c r="C88" s="25" t="str">
        <f t="shared" si="0"/>
        <v>TRIBUNAL SUPREMO ELECTORAL.</v>
      </c>
      <c r="D88" s="25" t="s">
        <v>9</v>
      </c>
      <c r="E88" s="11" t="s">
        <v>110</v>
      </c>
      <c r="F88" s="11" t="s">
        <v>86</v>
      </c>
      <c r="G88" s="11" t="s">
        <v>87</v>
      </c>
      <c r="H88" s="11" t="s">
        <v>295</v>
      </c>
      <c r="I88" s="11" t="s">
        <v>460</v>
      </c>
      <c r="J88" s="20">
        <v>100.8</v>
      </c>
      <c r="K88" s="14"/>
    </row>
    <row r="89" spans="2:12" x14ac:dyDescent="0.25">
      <c r="B89" s="26"/>
      <c r="C89" s="26"/>
      <c r="D89" s="26"/>
      <c r="E89" s="11" t="s">
        <v>110</v>
      </c>
      <c r="F89" s="11" t="s">
        <v>86</v>
      </c>
      <c r="G89" s="11" t="s">
        <v>87</v>
      </c>
      <c r="H89" s="11" t="s">
        <v>296</v>
      </c>
      <c r="I89" s="11" t="s">
        <v>461</v>
      </c>
      <c r="J89" s="20">
        <v>3078.55</v>
      </c>
      <c r="K89" s="14"/>
      <c r="L89" s="2"/>
    </row>
    <row r="90" spans="2:12" x14ac:dyDescent="0.25">
      <c r="B90" s="27"/>
      <c r="C90" s="27"/>
      <c r="D90" s="27"/>
      <c r="E90" s="11" t="s">
        <v>110</v>
      </c>
      <c r="F90" s="11" t="s">
        <v>86</v>
      </c>
      <c r="G90" s="11"/>
      <c r="H90" s="11"/>
      <c r="I90" s="11"/>
      <c r="J90" s="20"/>
      <c r="K90" s="14">
        <v>3179.35</v>
      </c>
    </row>
    <row r="91" spans="2:12" x14ac:dyDescent="0.25">
      <c r="B91" s="23">
        <v>37</v>
      </c>
      <c r="C91" s="23" t="str">
        <f t="shared" si="0"/>
        <v>TRIBUNAL SUPREMO ELECTORAL.</v>
      </c>
      <c r="D91" s="23" t="s">
        <v>9</v>
      </c>
      <c r="E91" s="6" t="s">
        <v>110</v>
      </c>
      <c r="F91" s="6" t="s">
        <v>23</v>
      </c>
      <c r="G91" s="6" t="s">
        <v>24</v>
      </c>
      <c r="H91" s="6" t="s">
        <v>297</v>
      </c>
      <c r="I91" s="6" t="s">
        <v>13</v>
      </c>
      <c r="J91" s="21">
        <v>1200</v>
      </c>
      <c r="K91" s="13"/>
      <c r="L91" s="2"/>
    </row>
    <row r="92" spans="2:12" x14ac:dyDescent="0.25">
      <c r="B92" s="24"/>
      <c r="C92" s="24"/>
      <c r="D92" s="24"/>
      <c r="E92" s="6" t="s">
        <v>110</v>
      </c>
      <c r="F92" s="6" t="s">
        <v>23</v>
      </c>
      <c r="G92" s="6"/>
      <c r="H92" s="6"/>
      <c r="I92" s="6"/>
      <c r="J92" s="21"/>
      <c r="K92" s="13">
        <v>1200</v>
      </c>
    </row>
    <row r="93" spans="2:12" ht="30" x14ac:dyDescent="0.25">
      <c r="B93" s="25">
        <v>38</v>
      </c>
      <c r="C93" s="25" t="str">
        <f t="shared" si="0"/>
        <v>TRIBUNAL SUPREMO ELECTORAL.</v>
      </c>
      <c r="D93" s="25" t="s">
        <v>9</v>
      </c>
      <c r="E93" s="11" t="s">
        <v>111</v>
      </c>
      <c r="F93" s="11" t="s">
        <v>31</v>
      </c>
      <c r="G93" s="11" t="s">
        <v>32</v>
      </c>
      <c r="H93" s="11" t="s">
        <v>298</v>
      </c>
      <c r="I93" s="11" t="s">
        <v>462</v>
      </c>
      <c r="J93" s="20">
        <v>11900</v>
      </c>
      <c r="K93" s="14"/>
    </row>
    <row r="94" spans="2:12" x14ac:dyDescent="0.25">
      <c r="B94" s="27"/>
      <c r="C94" s="27"/>
      <c r="D94" s="27"/>
      <c r="E94" s="11" t="s">
        <v>111</v>
      </c>
      <c r="F94" s="11" t="s">
        <v>31</v>
      </c>
      <c r="G94" s="11"/>
      <c r="H94" s="11"/>
      <c r="I94" s="11"/>
      <c r="J94" s="20"/>
      <c r="K94" s="14">
        <v>11900</v>
      </c>
      <c r="L94" s="2"/>
    </row>
    <row r="95" spans="2:12" ht="30" x14ac:dyDescent="0.25">
      <c r="B95" s="23">
        <v>39</v>
      </c>
      <c r="C95" s="23" t="str">
        <f t="shared" si="0"/>
        <v>TRIBUNAL SUPREMO ELECTORAL.</v>
      </c>
      <c r="D95" s="23" t="s">
        <v>9</v>
      </c>
      <c r="E95" s="6" t="s">
        <v>111</v>
      </c>
      <c r="F95" s="6" t="s">
        <v>35</v>
      </c>
      <c r="G95" s="6" t="s">
        <v>36</v>
      </c>
      <c r="H95" s="6" t="s">
        <v>299</v>
      </c>
      <c r="I95" s="6" t="s">
        <v>463</v>
      </c>
      <c r="J95" s="21">
        <v>7637</v>
      </c>
      <c r="K95" s="13"/>
    </row>
    <row r="96" spans="2:12" x14ac:dyDescent="0.25">
      <c r="B96" s="24"/>
      <c r="C96" s="24"/>
      <c r="D96" s="24"/>
      <c r="E96" s="6" t="s">
        <v>111</v>
      </c>
      <c r="F96" s="6" t="s">
        <v>35</v>
      </c>
      <c r="G96" s="6"/>
      <c r="H96" s="6"/>
      <c r="I96" s="6"/>
      <c r="J96" s="21"/>
      <c r="K96" s="13">
        <v>7637</v>
      </c>
      <c r="L96" s="2"/>
    </row>
    <row r="97" spans="2:12" ht="30" x14ac:dyDescent="0.25">
      <c r="B97" s="25">
        <v>40</v>
      </c>
      <c r="C97" s="25" t="str">
        <f t="shared" si="0"/>
        <v>TRIBUNAL SUPREMO ELECTORAL.</v>
      </c>
      <c r="D97" s="25" t="s">
        <v>9</v>
      </c>
      <c r="E97" s="11" t="s">
        <v>112</v>
      </c>
      <c r="F97" s="11" t="s">
        <v>142</v>
      </c>
      <c r="G97" s="11" t="s">
        <v>204</v>
      </c>
      <c r="H97" s="11" t="s">
        <v>300</v>
      </c>
      <c r="I97" s="11" t="s">
        <v>88</v>
      </c>
      <c r="J97" s="20">
        <v>4210</v>
      </c>
      <c r="K97" s="14"/>
    </row>
    <row r="98" spans="2:12" x14ac:dyDescent="0.25">
      <c r="B98" s="27"/>
      <c r="C98" s="27"/>
      <c r="D98" s="27"/>
      <c r="E98" s="11" t="s">
        <v>112</v>
      </c>
      <c r="F98" s="11" t="s">
        <v>142</v>
      </c>
      <c r="G98" s="11"/>
      <c r="H98" s="11"/>
      <c r="I98" s="11"/>
      <c r="J98" s="20"/>
      <c r="K98" s="14">
        <v>4210</v>
      </c>
      <c r="L98" s="2"/>
    </row>
    <row r="99" spans="2:12" ht="30" x14ac:dyDescent="0.25">
      <c r="B99" s="23">
        <v>41</v>
      </c>
      <c r="C99" s="23" t="str">
        <f t="shared" si="0"/>
        <v>TRIBUNAL SUPREMO ELECTORAL.</v>
      </c>
      <c r="D99" s="23" t="s">
        <v>9</v>
      </c>
      <c r="E99" s="6" t="s">
        <v>112</v>
      </c>
      <c r="F99" s="6" t="s">
        <v>14</v>
      </c>
      <c r="G99" s="6" t="s">
        <v>15</v>
      </c>
      <c r="H99" s="6" t="s">
        <v>301</v>
      </c>
      <c r="I99" s="6" t="s">
        <v>69</v>
      </c>
      <c r="J99" s="21">
        <v>30</v>
      </c>
      <c r="K99" s="13"/>
    </row>
    <row r="100" spans="2:12" x14ac:dyDescent="0.25">
      <c r="B100" s="24"/>
      <c r="C100" s="24"/>
      <c r="D100" s="24"/>
      <c r="E100" s="6" t="s">
        <v>112</v>
      </c>
      <c r="F100" s="6" t="s">
        <v>14</v>
      </c>
      <c r="G100" s="6"/>
      <c r="H100" s="6"/>
      <c r="I100" s="6"/>
      <c r="J100" s="21"/>
      <c r="K100" s="13">
        <v>30</v>
      </c>
      <c r="L100" s="2"/>
    </row>
    <row r="101" spans="2:12" ht="30" x14ac:dyDescent="0.25">
      <c r="B101" s="25">
        <v>42</v>
      </c>
      <c r="C101" s="25" t="str">
        <f t="shared" si="0"/>
        <v>TRIBUNAL SUPREMO ELECTORAL.</v>
      </c>
      <c r="D101" s="25" t="s">
        <v>9</v>
      </c>
      <c r="E101" s="11" t="s">
        <v>112</v>
      </c>
      <c r="F101" s="11" t="s">
        <v>29</v>
      </c>
      <c r="G101" s="11" t="s">
        <v>30</v>
      </c>
      <c r="H101" s="11" t="s">
        <v>302</v>
      </c>
      <c r="I101" s="11" t="s">
        <v>88</v>
      </c>
      <c r="J101" s="20">
        <v>5445</v>
      </c>
      <c r="K101" s="14"/>
    </row>
    <row r="102" spans="2:12" x14ac:dyDescent="0.25">
      <c r="B102" s="27"/>
      <c r="C102" s="27"/>
      <c r="D102" s="27"/>
      <c r="E102" s="11" t="s">
        <v>112</v>
      </c>
      <c r="F102" s="11" t="s">
        <v>29</v>
      </c>
      <c r="G102" s="11"/>
      <c r="H102" s="11"/>
      <c r="I102" s="11"/>
      <c r="J102" s="20"/>
      <c r="K102" s="14">
        <v>5445</v>
      </c>
      <c r="L102" s="2"/>
    </row>
    <row r="103" spans="2:12" ht="30" x14ac:dyDescent="0.25">
      <c r="B103" s="23">
        <v>43</v>
      </c>
      <c r="C103" s="23" t="str">
        <f t="shared" si="0"/>
        <v>TRIBUNAL SUPREMO ELECTORAL.</v>
      </c>
      <c r="D103" s="23" t="s">
        <v>9</v>
      </c>
      <c r="E103" s="6" t="s">
        <v>112</v>
      </c>
      <c r="F103" s="6" t="s">
        <v>143</v>
      </c>
      <c r="G103" s="6" t="s">
        <v>205</v>
      </c>
      <c r="H103" s="6" t="s">
        <v>303</v>
      </c>
      <c r="I103" s="6" t="s">
        <v>464</v>
      </c>
      <c r="J103" s="21">
        <v>11812.5</v>
      </c>
      <c r="K103" s="13"/>
    </row>
    <row r="104" spans="2:12" ht="30" x14ac:dyDescent="0.25">
      <c r="B104" s="33"/>
      <c r="C104" s="33"/>
      <c r="D104" s="33"/>
      <c r="E104" s="6" t="s">
        <v>112</v>
      </c>
      <c r="F104" s="6" t="s">
        <v>143</v>
      </c>
      <c r="G104" s="6" t="s">
        <v>205</v>
      </c>
      <c r="H104" s="6" t="s">
        <v>304</v>
      </c>
      <c r="I104" s="6" t="s">
        <v>465</v>
      </c>
      <c r="J104" s="21">
        <v>10687.5</v>
      </c>
      <c r="K104" s="13"/>
      <c r="L104" s="2"/>
    </row>
    <row r="105" spans="2:12" x14ac:dyDescent="0.25">
      <c r="B105" s="24"/>
      <c r="C105" s="24"/>
      <c r="D105" s="24"/>
      <c r="E105" s="6" t="s">
        <v>112</v>
      </c>
      <c r="F105" s="6" t="s">
        <v>143</v>
      </c>
      <c r="G105" s="6"/>
      <c r="H105" s="6"/>
      <c r="I105" s="6"/>
      <c r="J105" s="21"/>
      <c r="K105" s="13">
        <v>22500</v>
      </c>
    </row>
    <row r="106" spans="2:12" ht="60" x14ac:dyDescent="0.25">
      <c r="B106" s="25">
        <v>44</v>
      </c>
      <c r="C106" s="25" t="str">
        <f t="shared" si="0"/>
        <v>TRIBUNAL SUPREMO ELECTORAL.</v>
      </c>
      <c r="D106" s="25" t="s">
        <v>9</v>
      </c>
      <c r="E106" s="11" t="s">
        <v>112</v>
      </c>
      <c r="F106" s="11" t="s">
        <v>49</v>
      </c>
      <c r="G106" s="11" t="s">
        <v>50</v>
      </c>
      <c r="H106" s="11" t="s">
        <v>305</v>
      </c>
      <c r="I106" s="11" t="s">
        <v>466</v>
      </c>
      <c r="J106" s="20">
        <v>14283.5</v>
      </c>
      <c r="K106" s="14"/>
      <c r="L106" s="2"/>
    </row>
    <row r="107" spans="2:12" ht="75" x14ac:dyDescent="0.25">
      <c r="B107" s="26"/>
      <c r="C107" s="26"/>
      <c r="D107" s="26"/>
      <c r="E107" s="11" t="s">
        <v>112</v>
      </c>
      <c r="F107" s="11" t="s">
        <v>49</v>
      </c>
      <c r="G107" s="11" t="s">
        <v>50</v>
      </c>
      <c r="H107" s="11" t="s">
        <v>306</v>
      </c>
      <c r="I107" s="11" t="s">
        <v>467</v>
      </c>
      <c r="J107" s="20">
        <v>13987.18</v>
      </c>
      <c r="K107" s="14"/>
    </row>
    <row r="108" spans="2:12" x14ac:dyDescent="0.25">
      <c r="B108" s="27"/>
      <c r="C108" s="27"/>
      <c r="D108" s="27"/>
      <c r="E108" s="11" t="s">
        <v>112</v>
      </c>
      <c r="F108" s="11" t="s">
        <v>49</v>
      </c>
      <c r="G108" s="11"/>
      <c r="H108" s="11"/>
      <c r="I108" s="11"/>
      <c r="J108" s="20"/>
      <c r="K108" s="14">
        <v>28270.68</v>
      </c>
      <c r="L108" s="2"/>
    </row>
    <row r="109" spans="2:12" ht="30" x14ac:dyDescent="0.25">
      <c r="B109" s="23">
        <v>45</v>
      </c>
      <c r="C109" s="23" t="str">
        <f t="shared" si="0"/>
        <v>TRIBUNAL SUPREMO ELECTORAL.</v>
      </c>
      <c r="D109" s="23" t="s">
        <v>9</v>
      </c>
      <c r="E109" s="6" t="s">
        <v>112</v>
      </c>
      <c r="F109" s="6" t="s">
        <v>97</v>
      </c>
      <c r="G109" s="6" t="s">
        <v>98</v>
      </c>
      <c r="H109" s="6" t="s">
        <v>307</v>
      </c>
      <c r="I109" s="6" t="s">
        <v>83</v>
      </c>
      <c r="J109" s="21">
        <v>7500</v>
      </c>
      <c r="K109" s="13"/>
    </row>
    <row r="110" spans="2:12" x14ac:dyDescent="0.25">
      <c r="B110" s="24"/>
      <c r="C110" s="24"/>
      <c r="D110" s="24"/>
      <c r="E110" s="6" t="s">
        <v>112</v>
      </c>
      <c r="F110" s="6" t="s">
        <v>97</v>
      </c>
      <c r="G110" s="6"/>
      <c r="H110" s="6"/>
      <c r="I110" s="6"/>
      <c r="J110" s="21"/>
      <c r="K110" s="13">
        <v>7500</v>
      </c>
      <c r="L110" s="2"/>
    </row>
    <row r="111" spans="2:12" x14ac:dyDescent="0.25">
      <c r="B111" s="25">
        <v>46</v>
      </c>
      <c r="C111" s="25" t="str">
        <f t="shared" si="0"/>
        <v>TRIBUNAL SUPREMO ELECTORAL.</v>
      </c>
      <c r="D111" s="25" t="s">
        <v>9</v>
      </c>
      <c r="E111" s="11" t="s">
        <v>113</v>
      </c>
      <c r="F111" s="11" t="s">
        <v>41</v>
      </c>
      <c r="G111" s="11" t="s">
        <v>42</v>
      </c>
      <c r="H111" s="11" t="s">
        <v>308</v>
      </c>
      <c r="I111" s="11" t="s">
        <v>43</v>
      </c>
      <c r="J111" s="20">
        <v>350</v>
      </c>
      <c r="K111" s="14"/>
    </row>
    <row r="112" spans="2:12" x14ac:dyDescent="0.25">
      <c r="B112" s="27"/>
      <c r="C112" s="27"/>
      <c r="D112" s="27"/>
      <c r="E112" s="11" t="s">
        <v>113</v>
      </c>
      <c r="F112" s="11" t="s">
        <v>41</v>
      </c>
      <c r="G112" s="11"/>
      <c r="H112" s="11"/>
      <c r="I112" s="11"/>
      <c r="J112" s="20"/>
      <c r="K112" s="14">
        <v>350</v>
      </c>
      <c r="L112" s="2"/>
    </row>
    <row r="113" spans="2:12" ht="45" x14ac:dyDescent="0.25">
      <c r="B113" s="23">
        <v>47</v>
      </c>
      <c r="C113" s="23" t="str">
        <f t="shared" si="0"/>
        <v>TRIBUNAL SUPREMO ELECTORAL.</v>
      </c>
      <c r="D113" s="23" t="s">
        <v>9</v>
      </c>
      <c r="E113" s="6" t="s">
        <v>113</v>
      </c>
      <c r="F113" s="6" t="s">
        <v>70</v>
      </c>
      <c r="G113" s="6" t="s">
        <v>71</v>
      </c>
      <c r="H113" s="6" t="s">
        <v>309</v>
      </c>
      <c r="I113" s="6" t="s">
        <v>468</v>
      </c>
      <c r="J113" s="21">
        <v>7850</v>
      </c>
      <c r="K113" s="13"/>
    </row>
    <row r="114" spans="2:12" x14ac:dyDescent="0.25">
      <c r="B114" s="24"/>
      <c r="C114" s="24"/>
      <c r="D114" s="24"/>
      <c r="E114" s="6" t="s">
        <v>113</v>
      </c>
      <c r="F114" s="6" t="s">
        <v>70</v>
      </c>
      <c r="G114" s="6"/>
      <c r="H114" s="6"/>
      <c r="I114" s="6"/>
      <c r="J114" s="21"/>
      <c r="K114" s="13">
        <v>7850</v>
      </c>
    </row>
    <row r="115" spans="2:12" x14ac:dyDescent="0.25">
      <c r="B115" s="25">
        <v>48</v>
      </c>
      <c r="C115" s="25" t="str">
        <f t="shared" si="0"/>
        <v>TRIBUNAL SUPREMO ELECTORAL.</v>
      </c>
      <c r="D115" s="25" t="s">
        <v>9</v>
      </c>
      <c r="E115" s="11" t="s">
        <v>113</v>
      </c>
      <c r="F115" s="11" t="s">
        <v>84</v>
      </c>
      <c r="G115" s="11" t="s">
        <v>85</v>
      </c>
      <c r="H115" s="11" t="s">
        <v>310</v>
      </c>
      <c r="I115" s="11" t="s">
        <v>13</v>
      </c>
      <c r="J115" s="20">
        <v>310</v>
      </c>
      <c r="K115" s="14"/>
    </row>
    <row r="116" spans="2:12" x14ac:dyDescent="0.25">
      <c r="B116" s="27"/>
      <c r="C116" s="27"/>
      <c r="D116" s="27"/>
      <c r="E116" s="11" t="s">
        <v>113</v>
      </c>
      <c r="F116" s="11" t="s">
        <v>84</v>
      </c>
      <c r="G116" s="11"/>
      <c r="H116" s="11"/>
      <c r="I116" s="11"/>
      <c r="J116" s="20"/>
      <c r="K116" s="14">
        <v>310</v>
      </c>
      <c r="L116" s="2"/>
    </row>
    <row r="117" spans="2:12" x14ac:dyDescent="0.25">
      <c r="B117" s="23">
        <v>49</v>
      </c>
      <c r="C117" s="23" t="str">
        <f t="shared" si="0"/>
        <v>TRIBUNAL SUPREMO ELECTORAL.</v>
      </c>
      <c r="D117" s="23" t="s">
        <v>9</v>
      </c>
      <c r="E117" s="6" t="s">
        <v>114</v>
      </c>
      <c r="F117" s="6" t="s">
        <v>144</v>
      </c>
      <c r="G117" s="6" t="s">
        <v>206</v>
      </c>
      <c r="H117" s="6" t="s">
        <v>311</v>
      </c>
      <c r="I117" s="6" t="s">
        <v>461</v>
      </c>
      <c r="J117" s="21">
        <v>13426.25</v>
      </c>
      <c r="K117" s="13"/>
    </row>
    <row r="118" spans="2:12" x14ac:dyDescent="0.25">
      <c r="B118" s="24"/>
      <c r="C118" s="24"/>
      <c r="D118" s="24"/>
      <c r="E118" s="6" t="s">
        <v>114</v>
      </c>
      <c r="F118" s="6" t="s">
        <v>144</v>
      </c>
      <c r="G118" s="6"/>
      <c r="H118" s="6"/>
      <c r="I118" s="6"/>
      <c r="J118" s="21"/>
      <c r="K118" s="13">
        <v>13426.25</v>
      </c>
    </row>
    <row r="119" spans="2:12" x14ac:dyDescent="0.25">
      <c r="B119" s="25">
        <v>50</v>
      </c>
      <c r="C119" s="25" t="str">
        <f t="shared" si="0"/>
        <v>TRIBUNAL SUPREMO ELECTORAL.</v>
      </c>
      <c r="D119" s="25" t="s">
        <v>9</v>
      </c>
      <c r="E119" s="11" t="s">
        <v>114</v>
      </c>
      <c r="F119" s="11" t="s">
        <v>145</v>
      </c>
      <c r="G119" s="11" t="s">
        <v>207</v>
      </c>
      <c r="H119" s="11" t="s">
        <v>312</v>
      </c>
      <c r="I119" s="11" t="s">
        <v>469</v>
      </c>
      <c r="J119" s="18">
        <v>6500</v>
      </c>
      <c r="K119" s="12"/>
    </row>
    <row r="120" spans="2:12" x14ac:dyDescent="0.25">
      <c r="B120" s="27"/>
      <c r="C120" s="27"/>
      <c r="D120" s="27"/>
      <c r="E120" s="11" t="s">
        <v>114</v>
      </c>
      <c r="F120" s="11" t="s">
        <v>145</v>
      </c>
      <c r="G120" s="11"/>
      <c r="H120" s="11"/>
      <c r="I120" s="11"/>
      <c r="J120" s="18"/>
      <c r="K120" s="12">
        <v>6500</v>
      </c>
      <c r="L120" s="2"/>
    </row>
    <row r="121" spans="2:12" ht="30" x14ac:dyDescent="0.25">
      <c r="B121" s="23">
        <v>51</v>
      </c>
      <c r="C121" s="23" t="str">
        <f t="shared" si="0"/>
        <v>TRIBUNAL SUPREMO ELECTORAL.</v>
      </c>
      <c r="D121" s="23" t="s">
        <v>9</v>
      </c>
      <c r="E121" s="6" t="s">
        <v>114</v>
      </c>
      <c r="F121" s="6" t="s">
        <v>33</v>
      </c>
      <c r="G121" s="6" t="s">
        <v>34</v>
      </c>
      <c r="H121" s="6" t="s">
        <v>313</v>
      </c>
      <c r="I121" s="6" t="s">
        <v>470</v>
      </c>
      <c r="J121" s="21">
        <v>1611.65</v>
      </c>
      <c r="K121" s="13"/>
    </row>
    <row r="122" spans="2:12" x14ac:dyDescent="0.25">
      <c r="B122" s="24"/>
      <c r="C122" s="24"/>
      <c r="D122" s="24"/>
      <c r="E122" s="6" t="s">
        <v>114</v>
      </c>
      <c r="F122" s="6" t="s">
        <v>33</v>
      </c>
      <c r="G122" s="6"/>
      <c r="H122" s="6"/>
      <c r="I122" s="6"/>
      <c r="J122" s="21"/>
      <c r="K122" s="13">
        <v>1611.65</v>
      </c>
    </row>
    <row r="123" spans="2:12" ht="30" x14ac:dyDescent="0.25">
      <c r="B123" s="25">
        <v>52</v>
      </c>
      <c r="C123" s="25" t="str">
        <f t="shared" si="0"/>
        <v>TRIBUNAL SUPREMO ELECTORAL.</v>
      </c>
      <c r="D123" s="25" t="s">
        <v>9</v>
      </c>
      <c r="E123" s="11" t="s">
        <v>114</v>
      </c>
      <c r="F123" s="11" t="s">
        <v>146</v>
      </c>
      <c r="G123" s="11" t="s">
        <v>208</v>
      </c>
      <c r="H123" s="11" t="s">
        <v>314</v>
      </c>
      <c r="I123" s="11" t="s">
        <v>471</v>
      </c>
      <c r="J123" s="20">
        <v>900</v>
      </c>
      <c r="K123" s="14"/>
      <c r="L123" s="2"/>
    </row>
    <row r="124" spans="2:12" x14ac:dyDescent="0.25">
      <c r="B124" s="27"/>
      <c r="C124" s="27"/>
      <c r="D124" s="27"/>
      <c r="E124" s="11" t="s">
        <v>114</v>
      </c>
      <c r="F124" s="11" t="s">
        <v>146</v>
      </c>
      <c r="G124" s="11"/>
      <c r="H124" s="11"/>
      <c r="I124" s="11"/>
      <c r="J124" s="20"/>
      <c r="K124" s="14">
        <v>900</v>
      </c>
    </row>
    <row r="125" spans="2:12" x14ac:dyDescent="0.25">
      <c r="B125" s="23">
        <v>53</v>
      </c>
      <c r="C125" s="23" t="str">
        <f t="shared" si="0"/>
        <v>TRIBUNAL SUPREMO ELECTORAL.</v>
      </c>
      <c r="D125" s="23" t="s">
        <v>9</v>
      </c>
      <c r="E125" s="6" t="s">
        <v>114</v>
      </c>
      <c r="F125" s="6" t="s">
        <v>147</v>
      </c>
      <c r="G125" s="6" t="s">
        <v>209</v>
      </c>
      <c r="H125" s="6" t="s">
        <v>315</v>
      </c>
      <c r="I125" s="6" t="s">
        <v>58</v>
      </c>
      <c r="J125" s="21">
        <v>1618</v>
      </c>
      <c r="K125" s="13"/>
      <c r="L125" s="2"/>
    </row>
    <row r="126" spans="2:12" x14ac:dyDescent="0.25">
      <c r="B126" s="24"/>
      <c r="C126" s="24"/>
      <c r="D126" s="24"/>
      <c r="E126" s="6" t="s">
        <v>114</v>
      </c>
      <c r="F126" s="6" t="s">
        <v>147</v>
      </c>
      <c r="G126" s="6"/>
      <c r="H126" s="6"/>
      <c r="I126" s="6"/>
      <c r="J126" s="21"/>
      <c r="K126" s="13">
        <v>1618</v>
      </c>
    </row>
    <row r="127" spans="2:12" ht="60" x14ac:dyDescent="0.25">
      <c r="B127" s="25">
        <v>54</v>
      </c>
      <c r="C127" s="25" t="str">
        <f t="shared" si="0"/>
        <v>TRIBUNAL SUPREMO ELECTORAL.</v>
      </c>
      <c r="D127" s="25" t="s">
        <v>9</v>
      </c>
      <c r="E127" s="11" t="s">
        <v>114</v>
      </c>
      <c r="F127" s="11" t="s">
        <v>49</v>
      </c>
      <c r="G127" s="11" t="s">
        <v>50</v>
      </c>
      <c r="H127" s="11" t="s">
        <v>316</v>
      </c>
      <c r="I127" s="9" t="s">
        <v>472</v>
      </c>
      <c r="J127" s="18">
        <v>6903.91</v>
      </c>
      <c r="K127" s="14"/>
      <c r="L127" s="2"/>
    </row>
    <row r="128" spans="2:12" x14ac:dyDescent="0.25">
      <c r="B128" s="27"/>
      <c r="C128" s="27"/>
      <c r="D128" s="27"/>
      <c r="E128" s="11" t="s">
        <v>114</v>
      </c>
      <c r="F128" s="11" t="s">
        <v>49</v>
      </c>
      <c r="G128" s="11"/>
      <c r="H128" s="11"/>
      <c r="I128" s="11"/>
      <c r="J128" s="18"/>
      <c r="K128" s="12">
        <v>6903.91</v>
      </c>
    </row>
    <row r="129" spans="2:12" ht="30" x14ac:dyDescent="0.25">
      <c r="B129" s="23">
        <v>55</v>
      </c>
      <c r="C129" s="23" t="str">
        <f t="shared" si="0"/>
        <v>TRIBUNAL SUPREMO ELECTORAL.</v>
      </c>
      <c r="D129" s="23" t="s">
        <v>9</v>
      </c>
      <c r="E129" s="6" t="s">
        <v>114</v>
      </c>
      <c r="F129" s="6" t="s">
        <v>148</v>
      </c>
      <c r="G129" s="6" t="s">
        <v>210</v>
      </c>
      <c r="H129" s="6" t="s">
        <v>317</v>
      </c>
      <c r="I129" s="6" t="s">
        <v>473</v>
      </c>
      <c r="J129" s="21">
        <v>576</v>
      </c>
      <c r="K129" s="13"/>
      <c r="L129" s="2"/>
    </row>
    <row r="130" spans="2:12" x14ac:dyDescent="0.25">
      <c r="B130" s="24"/>
      <c r="C130" s="24"/>
      <c r="D130" s="24"/>
      <c r="E130" s="6" t="s">
        <v>114</v>
      </c>
      <c r="F130" s="6" t="s">
        <v>148</v>
      </c>
      <c r="G130" s="6"/>
      <c r="H130" s="6"/>
      <c r="I130" s="6"/>
      <c r="J130" s="21"/>
      <c r="K130" s="13">
        <v>576</v>
      </c>
    </row>
    <row r="131" spans="2:12" ht="30" x14ac:dyDescent="0.25">
      <c r="B131" s="25">
        <v>56</v>
      </c>
      <c r="C131" s="25" t="str">
        <f t="shared" si="0"/>
        <v>TRIBUNAL SUPREMO ELECTORAL.</v>
      </c>
      <c r="D131" s="25" t="s">
        <v>9</v>
      </c>
      <c r="E131" s="11" t="s">
        <v>114</v>
      </c>
      <c r="F131" s="11" t="s">
        <v>97</v>
      </c>
      <c r="G131" s="11" t="s">
        <v>98</v>
      </c>
      <c r="H131" s="11" t="s">
        <v>318</v>
      </c>
      <c r="I131" s="11" t="s">
        <v>474</v>
      </c>
      <c r="J131" s="20">
        <v>3200</v>
      </c>
      <c r="K131" s="14"/>
      <c r="L131" s="2"/>
    </row>
    <row r="132" spans="2:12" x14ac:dyDescent="0.25">
      <c r="B132" s="27"/>
      <c r="C132" s="27"/>
      <c r="D132" s="27"/>
      <c r="E132" s="11" t="s">
        <v>114</v>
      </c>
      <c r="F132" s="11" t="s">
        <v>97</v>
      </c>
      <c r="G132" s="11"/>
      <c r="H132" s="11"/>
      <c r="I132" s="11"/>
      <c r="J132" s="20"/>
      <c r="K132" s="14">
        <v>3200</v>
      </c>
    </row>
    <row r="133" spans="2:12" x14ac:dyDescent="0.25">
      <c r="B133" s="23">
        <v>57</v>
      </c>
      <c r="C133" s="23" t="str">
        <f t="shared" si="0"/>
        <v>TRIBUNAL SUPREMO ELECTORAL.</v>
      </c>
      <c r="D133" s="23" t="s">
        <v>9</v>
      </c>
      <c r="E133" s="6" t="s">
        <v>115</v>
      </c>
      <c r="F133" s="6" t="s">
        <v>149</v>
      </c>
      <c r="G133" s="6" t="s">
        <v>211</v>
      </c>
      <c r="H133" s="6" t="s">
        <v>319</v>
      </c>
      <c r="I133" s="6" t="s">
        <v>65</v>
      </c>
      <c r="J133" s="21">
        <v>24500</v>
      </c>
      <c r="K133" s="13"/>
      <c r="L133" s="2"/>
    </row>
    <row r="134" spans="2:12" x14ac:dyDescent="0.25">
      <c r="B134" s="24"/>
      <c r="C134" s="24"/>
      <c r="D134" s="24"/>
      <c r="E134" s="6" t="s">
        <v>115</v>
      </c>
      <c r="F134" s="6" t="s">
        <v>149</v>
      </c>
      <c r="G134" s="6"/>
      <c r="H134" s="6"/>
      <c r="I134" s="6"/>
      <c r="J134" s="21"/>
      <c r="K134" s="13">
        <v>24500</v>
      </c>
    </row>
    <row r="135" spans="2:12" ht="45" x14ac:dyDescent="0.25">
      <c r="B135" s="25">
        <v>58</v>
      </c>
      <c r="C135" s="25" t="str">
        <f t="shared" si="0"/>
        <v>TRIBUNAL SUPREMO ELECTORAL.</v>
      </c>
      <c r="D135" s="25" t="s">
        <v>9</v>
      </c>
      <c r="E135" s="11" t="s">
        <v>115</v>
      </c>
      <c r="F135" s="11" t="s">
        <v>150</v>
      </c>
      <c r="G135" s="11" t="s">
        <v>212</v>
      </c>
      <c r="H135" s="11" t="s">
        <v>320</v>
      </c>
      <c r="I135" s="11" t="s">
        <v>12</v>
      </c>
      <c r="J135" s="20">
        <v>4120</v>
      </c>
      <c r="K135" s="14"/>
      <c r="L135" s="2"/>
    </row>
    <row r="136" spans="2:12" x14ac:dyDescent="0.25">
      <c r="B136" s="27"/>
      <c r="C136" s="27"/>
      <c r="D136" s="27"/>
      <c r="E136" s="11" t="s">
        <v>115</v>
      </c>
      <c r="F136" s="11" t="s">
        <v>150</v>
      </c>
      <c r="G136" s="11"/>
      <c r="H136" s="11"/>
      <c r="I136" s="11"/>
      <c r="J136" s="20"/>
      <c r="K136" s="14">
        <v>4120</v>
      </c>
    </row>
    <row r="137" spans="2:12" x14ac:dyDescent="0.25">
      <c r="B137" s="23">
        <v>59</v>
      </c>
      <c r="C137" s="23" t="str">
        <f t="shared" si="0"/>
        <v>TRIBUNAL SUPREMO ELECTORAL.</v>
      </c>
      <c r="D137" s="23" t="s">
        <v>9</v>
      </c>
      <c r="E137" s="6" t="s">
        <v>115</v>
      </c>
      <c r="F137" s="6" t="s">
        <v>51</v>
      </c>
      <c r="G137" s="6" t="s">
        <v>52</v>
      </c>
      <c r="H137" s="6" t="s">
        <v>321</v>
      </c>
      <c r="I137" s="6" t="s">
        <v>13</v>
      </c>
      <c r="J137" s="21">
        <v>310</v>
      </c>
      <c r="K137" s="13"/>
      <c r="L137" s="2"/>
    </row>
    <row r="138" spans="2:12" x14ac:dyDescent="0.25">
      <c r="B138" s="24"/>
      <c r="C138" s="24"/>
      <c r="D138" s="24"/>
      <c r="E138" s="6" t="s">
        <v>115</v>
      </c>
      <c r="F138" s="6" t="s">
        <v>51</v>
      </c>
      <c r="G138" s="6"/>
      <c r="H138" s="6"/>
      <c r="I138" s="6"/>
      <c r="J138" s="21"/>
      <c r="K138" s="13">
        <v>310</v>
      </c>
    </row>
    <row r="139" spans="2:12" ht="30" x14ac:dyDescent="0.25">
      <c r="B139" s="25">
        <v>60</v>
      </c>
      <c r="C139" s="25" t="str">
        <f t="shared" si="0"/>
        <v>TRIBUNAL SUPREMO ELECTORAL.</v>
      </c>
      <c r="D139" s="25" t="s">
        <v>9</v>
      </c>
      <c r="E139" s="11" t="s">
        <v>115</v>
      </c>
      <c r="F139" s="11" t="s">
        <v>72</v>
      </c>
      <c r="G139" s="11" t="s">
        <v>73</v>
      </c>
      <c r="H139" s="11" t="s">
        <v>322</v>
      </c>
      <c r="I139" s="11" t="s">
        <v>74</v>
      </c>
      <c r="J139" s="20">
        <v>8492.98</v>
      </c>
      <c r="K139" s="14"/>
    </row>
    <row r="140" spans="2:12" ht="30" x14ac:dyDescent="0.25">
      <c r="B140" s="26"/>
      <c r="C140" s="26"/>
      <c r="D140" s="26"/>
      <c r="E140" s="11" t="s">
        <v>115</v>
      </c>
      <c r="F140" s="11" t="s">
        <v>72</v>
      </c>
      <c r="G140" s="11" t="s">
        <v>73</v>
      </c>
      <c r="H140" s="11" t="s">
        <v>323</v>
      </c>
      <c r="I140" s="11" t="s">
        <v>74</v>
      </c>
      <c r="J140" s="20">
        <v>6832.18</v>
      </c>
      <c r="K140" s="14"/>
      <c r="L140" s="2"/>
    </row>
    <row r="141" spans="2:12" x14ac:dyDescent="0.25">
      <c r="B141" s="27"/>
      <c r="C141" s="27"/>
      <c r="D141" s="27"/>
      <c r="E141" s="11" t="s">
        <v>115</v>
      </c>
      <c r="F141" s="11" t="s">
        <v>72</v>
      </c>
      <c r="G141" s="11"/>
      <c r="H141" s="11"/>
      <c r="I141" s="11"/>
      <c r="J141" s="20"/>
      <c r="K141" s="14">
        <v>15325.16</v>
      </c>
    </row>
    <row r="142" spans="2:12" ht="45" x14ac:dyDescent="0.25">
      <c r="B142" s="23">
        <v>61</v>
      </c>
      <c r="C142" s="23" t="str">
        <f t="shared" si="0"/>
        <v>TRIBUNAL SUPREMO ELECTORAL.</v>
      </c>
      <c r="D142" s="23" t="s">
        <v>9</v>
      </c>
      <c r="E142" s="6" t="s">
        <v>115</v>
      </c>
      <c r="F142" s="6" t="s">
        <v>19</v>
      </c>
      <c r="G142" s="6" t="s">
        <v>20</v>
      </c>
      <c r="H142" s="6" t="s">
        <v>324</v>
      </c>
      <c r="I142" s="6" t="s">
        <v>475</v>
      </c>
      <c r="J142" s="21">
        <v>16200</v>
      </c>
      <c r="K142" s="13"/>
    </row>
    <row r="143" spans="2:12" x14ac:dyDescent="0.25">
      <c r="B143" s="33"/>
      <c r="C143" s="24"/>
      <c r="D143" s="24"/>
      <c r="E143" s="6" t="s">
        <v>115</v>
      </c>
      <c r="F143" s="6" t="s">
        <v>19</v>
      </c>
      <c r="G143" s="6"/>
      <c r="H143" s="6"/>
      <c r="I143" s="6"/>
      <c r="J143" s="21"/>
      <c r="K143" s="13">
        <v>16200</v>
      </c>
    </row>
    <row r="144" spans="2:12" ht="30" x14ac:dyDescent="0.25">
      <c r="B144" s="33"/>
      <c r="C144" s="23" t="str">
        <f t="shared" si="0"/>
        <v>TRIBUNAL SUPREMO ELECTORAL.</v>
      </c>
      <c r="D144" s="23" t="s">
        <v>9</v>
      </c>
      <c r="E144" s="6" t="s">
        <v>115</v>
      </c>
      <c r="F144" s="6" t="s">
        <v>151</v>
      </c>
      <c r="G144" s="6" t="s">
        <v>213</v>
      </c>
      <c r="H144" s="6" t="s">
        <v>325</v>
      </c>
      <c r="I144" s="6" t="s">
        <v>476</v>
      </c>
      <c r="J144" s="21">
        <v>2100</v>
      </c>
      <c r="K144" s="13"/>
      <c r="L144" s="2"/>
    </row>
    <row r="145" spans="2:12" x14ac:dyDescent="0.25">
      <c r="B145" s="24"/>
      <c r="C145" s="24"/>
      <c r="D145" s="24"/>
      <c r="E145" s="6" t="s">
        <v>115</v>
      </c>
      <c r="F145" s="6" t="s">
        <v>151</v>
      </c>
      <c r="G145" s="6"/>
      <c r="H145" s="6"/>
      <c r="I145" s="6"/>
      <c r="J145" s="21"/>
      <c r="K145" s="13">
        <v>2100</v>
      </c>
    </row>
    <row r="146" spans="2:12" x14ac:dyDescent="0.25">
      <c r="B146" s="25">
        <v>62</v>
      </c>
      <c r="C146" s="25" t="str">
        <f t="shared" si="0"/>
        <v>TRIBUNAL SUPREMO ELECTORAL.</v>
      </c>
      <c r="D146" s="25" t="s">
        <v>9</v>
      </c>
      <c r="E146" s="11" t="s">
        <v>115</v>
      </c>
      <c r="F146" s="11" t="s">
        <v>152</v>
      </c>
      <c r="G146" s="11" t="s">
        <v>214</v>
      </c>
      <c r="H146" s="11" t="s">
        <v>326</v>
      </c>
      <c r="I146" s="11" t="s">
        <v>435</v>
      </c>
      <c r="J146" s="20">
        <v>9034</v>
      </c>
      <c r="K146" s="14"/>
    </row>
    <row r="147" spans="2:12" x14ac:dyDescent="0.25">
      <c r="B147" s="27"/>
      <c r="C147" s="27"/>
      <c r="D147" s="27"/>
      <c r="E147" s="11" t="s">
        <v>115</v>
      </c>
      <c r="F147" s="11" t="s">
        <v>152</v>
      </c>
      <c r="G147" s="11"/>
      <c r="H147" s="11"/>
      <c r="I147" s="11"/>
      <c r="J147" s="20"/>
      <c r="K147" s="14">
        <v>9034</v>
      </c>
    </row>
    <row r="148" spans="2:12" x14ac:dyDescent="0.25">
      <c r="B148" s="23">
        <v>63</v>
      </c>
      <c r="C148" s="23" t="str">
        <f t="shared" ref="C148:C211" si="1">$C$14</f>
        <v>TRIBUNAL SUPREMO ELECTORAL.</v>
      </c>
      <c r="D148" s="23" t="s">
        <v>9</v>
      </c>
      <c r="E148" s="6" t="s">
        <v>115</v>
      </c>
      <c r="F148" s="6" t="s">
        <v>153</v>
      </c>
      <c r="G148" s="6" t="s">
        <v>215</v>
      </c>
      <c r="H148" s="6" t="s">
        <v>327</v>
      </c>
      <c r="I148" s="6" t="s">
        <v>13</v>
      </c>
      <c r="J148" s="21">
        <v>5637.49</v>
      </c>
      <c r="K148" s="13"/>
      <c r="L148" s="2"/>
    </row>
    <row r="149" spans="2:12" x14ac:dyDescent="0.25">
      <c r="B149" s="24"/>
      <c r="C149" s="24"/>
      <c r="D149" s="24"/>
      <c r="E149" s="6" t="s">
        <v>115</v>
      </c>
      <c r="F149" s="6" t="s">
        <v>153</v>
      </c>
      <c r="G149" s="6"/>
      <c r="H149" s="6"/>
      <c r="I149" s="6"/>
      <c r="J149" s="21"/>
      <c r="K149" s="13">
        <v>5637.49</v>
      </c>
    </row>
    <row r="150" spans="2:12" ht="30" x14ac:dyDescent="0.25">
      <c r="B150" s="25">
        <v>64</v>
      </c>
      <c r="C150" s="25" t="str">
        <f t="shared" si="1"/>
        <v>TRIBUNAL SUPREMO ELECTORAL.</v>
      </c>
      <c r="D150" s="25" t="s">
        <v>9</v>
      </c>
      <c r="E150" s="11" t="s">
        <v>115</v>
      </c>
      <c r="F150" s="11" t="s">
        <v>154</v>
      </c>
      <c r="G150" s="11" t="s">
        <v>216</v>
      </c>
      <c r="H150" s="11" t="s">
        <v>328</v>
      </c>
      <c r="I150" s="11" t="s">
        <v>477</v>
      </c>
      <c r="J150" s="20">
        <v>5600</v>
      </c>
      <c r="K150" s="14"/>
      <c r="L150" s="2"/>
    </row>
    <row r="151" spans="2:12" x14ac:dyDescent="0.25">
      <c r="B151" s="27"/>
      <c r="C151" s="27"/>
      <c r="D151" s="27"/>
      <c r="E151" s="11" t="s">
        <v>115</v>
      </c>
      <c r="F151" s="11" t="s">
        <v>154</v>
      </c>
      <c r="G151" s="11"/>
      <c r="H151" s="11"/>
      <c r="I151" s="11"/>
      <c r="J151" s="20"/>
      <c r="K151" s="14">
        <v>5600</v>
      </c>
    </row>
    <row r="152" spans="2:12" ht="30" x14ac:dyDescent="0.25">
      <c r="B152" s="23">
        <v>65</v>
      </c>
      <c r="C152" s="23" t="str">
        <f t="shared" si="1"/>
        <v>TRIBUNAL SUPREMO ELECTORAL.</v>
      </c>
      <c r="D152" s="23" t="s">
        <v>9</v>
      </c>
      <c r="E152" s="6" t="s">
        <v>116</v>
      </c>
      <c r="F152" s="6" t="s">
        <v>66</v>
      </c>
      <c r="G152" s="6" t="s">
        <v>67</v>
      </c>
      <c r="H152" s="6" t="s">
        <v>329</v>
      </c>
      <c r="I152" s="6" t="s">
        <v>436</v>
      </c>
      <c r="J152" s="21">
        <v>2375</v>
      </c>
      <c r="K152" s="13"/>
      <c r="L152" s="2"/>
    </row>
    <row r="153" spans="2:12" x14ac:dyDescent="0.25">
      <c r="B153" s="24"/>
      <c r="C153" s="24"/>
      <c r="D153" s="24"/>
      <c r="E153" s="6" t="s">
        <v>116</v>
      </c>
      <c r="F153" s="6" t="s">
        <v>66</v>
      </c>
      <c r="G153" s="6"/>
      <c r="H153" s="6"/>
      <c r="I153" s="6"/>
      <c r="J153" s="21"/>
      <c r="K153" s="13">
        <v>2375</v>
      </c>
    </row>
    <row r="154" spans="2:12" x14ac:dyDescent="0.25">
      <c r="B154" s="25">
        <v>66</v>
      </c>
      <c r="C154" s="25" t="str">
        <f t="shared" si="1"/>
        <v>TRIBUNAL SUPREMO ELECTORAL.</v>
      </c>
      <c r="D154" s="25" t="s">
        <v>9</v>
      </c>
      <c r="E154" s="11" t="s">
        <v>116</v>
      </c>
      <c r="F154" s="11" t="s">
        <v>27</v>
      </c>
      <c r="G154" s="11" t="s">
        <v>28</v>
      </c>
      <c r="H154" s="11" t="s">
        <v>330</v>
      </c>
      <c r="I154" s="11" t="s">
        <v>13</v>
      </c>
      <c r="J154" s="20">
        <v>1197.8399999999999</v>
      </c>
      <c r="K154" s="14"/>
      <c r="L154" s="2"/>
    </row>
    <row r="155" spans="2:12" x14ac:dyDescent="0.25">
      <c r="B155" s="27"/>
      <c r="C155" s="27"/>
      <c r="D155" s="27"/>
      <c r="E155" s="11" t="s">
        <v>116</v>
      </c>
      <c r="F155" s="11" t="s">
        <v>27</v>
      </c>
      <c r="G155" s="11"/>
      <c r="H155" s="11"/>
      <c r="I155" s="11"/>
      <c r="J155" s="20"/>
      <c r="K155" s="14">
        <v>1197.8399999999999</v>
      </c>
    </row>
    <row r="156" spans="2:12" ht="30" x14ac:dyDescent="0.25">
      <c r="B156" s="23">
        <v>67</v>
      </c>
      <c r="C156" s="23" t="str">
        <f t="shared" si="1"/>
        <v>TRIBUNAL SUPREMO ELECTORAL.</v>
      </c>
      <c r="D156" s="23" t="s">
        <v>9</v>
      </c>
      <c r="E156" s="6" t="s">
        <v>116</v>
      </c>
      <c r="F156" s="6" t="s">
        <v>155</v>
      </c>
      <c r="G156" s="6" t="s">
        <v>217</v>
      </c>
      <c r="H156" s="6" t="s">
        <v>331</v>
      </c>
      <c r="I156" s="6" t="s">
        <v>478</v>
      </c>
      <c r="J156" s="21">
        <v>109.2</v>
      </c>
      <c r="K156" s="13"/>
      <c r="L156" s="2"/>
    </row>
    <row r="157" spans="2:12" x14ac:dyDescent="0.25">
      <c r="B157" s="24"/>
      <c r="C157" s="24"/>
      <c r="D157" s="24"/>
      <c r="E157" s="6" t="s">
        <v>116</v>
      </c>
      <c r="F157" s="6" t="s">
        <v>155</v>
      </c>
      <c r="G157" s="6"/>
      <c r="H157" s="6"/>
      <c r="I157" s="6"/>
      <c r="J157" s="21"/>
      <c r="K157" s="13">
        <v>109.2</v>
      </c>
    </row>
    <row r="158" spans="2:12" ht="30" x14ac:dyDescent="0.25">
      <c r="B158" s="25">
        <v>68</v>
      </c>
      <c r="C158" s="25" t="str">
        <f t="shared" si="1"/>
        <v>TRIBUNAL SUPREMO ELECTORAL.</v>
      </c>
      <c r="D158" s="25" t="s">
        <v>9</v>
      </c>
      <c r="E158" s="11" t="s">
        <v>116</v>
      </c>
      <c r="F158" s="11" t="s">
        <v>156</v>
      </c>
      <c r="G158" s="11" t="s">
        <v>218</v>
      </c>
      <c r="H158" s="11" t="s">
        <v>332</v>
      </c>
      <c r="I158" s="11" t="s">
        <v>479</v>
      </c>
      <c r="J158" s="20">
        <v>96</v>
      </c>
      <c r="K158" s="12"/>
      <c r="L158" s="2"/>
    </row>
    <row r="159" spans="2:12" x14ac:dyDescent="0.25">
      <c r="B159" s="27"/>
      <c r="C159" s="27"/>
      <c r="D159" s="27"/>
      <c r="E159" s="11" t="s">
        <v>116</v>
      </c>
      <c r="F159" s="11" t="s">
        <v>156</v>
      </c>
      <c r="G159" s="11"/>
      <c r="H159" s="11"/>
      <c r="I159" s="11"/>
      <c r="J159" s="20"/>
      <c r="K159" s="12">
        <v>96</v>
      </c>
    </row>
    <row r="160" spans="2:12" x14ac:dyDescent="0.25">
      <c r="B160" s="23">
        <v>69</v>
      </c>
      <c r="C160" s="23" t="str">
        <f t="shared" si="1"/>
        <v>TRIBUNAL SUPREMO ELECTORAL.</v>
      </c>
      <c r="D160" s="23" t="s">
        <v>9</v>
      </c>
      <c r="E160" s="6" t="s">
        <v>116</v>
      </c>
      <c r="F160" s="6" t="s">
        <v>23</v>
      </c>
      <c r="G160" s="6" t="s">
        <v>24</v>
      </c>
      <c r="H160" s="6" t="s">
        <v>333</v>
      </c>
      <c r="I160" s="6" t="s">
        <v>458</v>
      </c>
      <c r="J160" s="21">
        <v>1400</v>
      </c>
      <c r="K160" s="13"/>
      <c r="L160" s="2"/>
    </row>
    <row r="161" spans="2:12" x14ac:dyDescent="0.25">
      <c r="B161" s="24"/>
      <c r="C161" s="24"/>
      <c r="D161" s="24"/>
      <c r="E161" s="6" t="s">
        <v>116</v>
      </c>
      <c r="F161" s="6" t="s">
        <v>23</v>
      </c>
      <c r="G161" s="6"/>
      <c r="H161" s="6"/>
      <c r="I161" s="6"/>
      <c r="J161" s="21"/>
      <c r="K161" s="13">
        <v>1400</v>
      </c>
    </row>
    <row r="162" spans="2:12" ht="30" x14ac:dyDescent="0.25">
      <c r="B162" s="25">
        <v>70</v>
      </c>
      <c r="C162" s="25" t="str">
        <f t="shared" si="1"/>
        <v>TRIBUNAL SUPREMO ELECTORAL.</v>
      </c>
      <c r="D162" s="25" t="s">
        <v>9</v>
      </c>
      <c r="E162" s="11" t="s">
        <v>116</v>
      </c>
      <c r="F162" s="11" t="s">
        <v>63</v>
      </c>
      <c r="G162" s="11" t="s">
        <v>64</v>
      </c>
      <c r="H162" s="11" t="s">
        <v>334</v>
      </c>
      <c r="I162" s="9" t="s">
        <v>480</v>
      </c>
      <c r="J162" s="18">
        <v>6384</v>
      </c>
      <c r="K162" s="12"/>
      <c r="L162" s="2"/>
    </row>
    <row r="163" spans="2:12" x14ac:dyDescent="0.25">
      <c r="B163" s="27"/>
      <c r="C163" s="27"/>
      <c r="D163" s="27"/>
      <c r="E163" s="11" t="s">
        <v>116</v>
      </c>
      <c r="F163" s="11" t="s">
        <v>63</v>
      </c>
      <c r="G163" s="11"/>
      <c r="H163" s="11"/>
      <c r="I163" s="9"/>
      <c r="J163" s="18"/>
      <c r="K163" s="12">
        <v>6384</v>
      </c>
    </row>
    <row r="164" spans="2:12" ht="30" x14ac:dyDescent="0.25">
      <c r="B164" s="23">
        <v>71</v>
      </c>
      <c r="C164" s="23" t="str">
        <f t="shared" si="1"/>
        <v>TRIBUNAL SUPREMO ELECTORAL.</v>
      </c>
      <c r="D164" s="23" t="s">
        <v>9</v>
      </c>
      <c r="E164" s="6" t="s">
        <v>117</v>
      </c>
      <c r="F164" s="6" t="s">
        <v>157</v>
      </c>
      <c r="G164" s="6" t="s">
        <v>219</v>
      </c>
      <c r="H164" s="6" t="s">
        <v>335</v>
      </c>
      <c r="I164" s="6" t="s">
        <v>481</v>
      </c>
      <c r="J164" s="21">
        <v>3000</v>
      </c>
      <c r="K164" s="13"/>
      <c r="L164" s="2"/>
    </row>
    <row r="165" spans="2:12" x14ac:dyDescent="0.25">
      <c r="B165" s="24"/>
      <c r="C165" s="24"/>
      <c r="D165" s="24"/>
      <c r="E165" s="6" t="s">
        <v>117</v>
      </c>
      <c r="F165" s="6" t="s">
        <v>157</v>
      </c>
      <c r="G165" s="6"/>
      <c r="H165" s="6"/>
      <c r="I165" s="6"/>
      <c r="J165" s="21"/>
      <c r="K165" s="13">
        <v>3000</v>
      </c>
    </row>
    <row r="166" spans="2:12" ht="30" x14ac:dyDescent="0.25">
      <c r="B166" s="30">
        <v>72</v>
      </c>
      <c r="C166" s="30" t="str">
        <f t="shared" si="1"/>
        <v>TRIBUNAL SUPREMO ELECTORAL.</v>
      </c>
      <c r="D166" s="23" t="s">
        <v>9</v>
      </c>
      <c r="E166" s="9" t="s">
        <v>117</v>
      </c>
      <c r="F166" s="9" t="s">
        <v>72</v>
      </c>
      <c r="G166" s="9" t="s">
        <v>73</v>
      </c>
      <c r="H166" s="9" t="s">
        <v>336</v>
      </c>
      <c r="I166" s="9" t="s">
        <v>74</v>
      </c>
      <c r="J166" s="18">
        <v>2612.3200000000002</v>
      </c>
      <c r="K166" s="12"/>
      <c r="L166" s="2"/>
    </row>
    <row r="167" spans="2:12" ht="30" x14ac:dyDescent="0.25">
      <c r="B167" s="31"/>
      <c r="C167" s="31"/>
      <c r="D167" s="33"/>
      <c r="E167" s="9" t="s">
        <v>117</v>
      </c>
      <c r="F167" s="9" t="s">
        <v>72</v>
      </c>
      <c r="G167" s="9" t="s">
        <v>73</v>
      </c>
      <c r="H167" s="9" t="s">
        <v>337</v>
      </c>
      <c r="I167" s="9" t="s">
        <v>74</v>
      </c>
      <c r="J167" s="18">
        <v>920.18</v>
      </c>
      <c r="K167" s="13"/>
    </row>
    <row r="168" spans="2:12" ht="30" x14ac:dyDescent="0.25">
      <c r="B168" s="31"/>
      <c r="C168" s="31"/>
      <c r="D168" s="33"/>
      <c r="E168" s="9" t="s">
        <v>117</v>
      </c>
      <c r="F168" s="9" t="s">
        <v>72</v>
      </c>
      <c r="G168" s="9" t="s">
        <v>73</v>
      </c>
      <c r="H168" s="9" t="s">
        <v>338</v>
      </c>
      <c r="I168" s="9" t="s">
        <v>74</v>
      </c>
      <c r="J168" s="18">
        <v>9586.5300000000007</v>
      </c>
      <c r="K168" s="13"/>
      <c r="L168" s="2"/>
    </row>
    <row r="169" spans="2:12" ht="30" x14ac:dyDescent="0.25">
      <c r="B169" s="31"/>
      <c r="C169" s="31"/>
      <c r="D169" s="33"/>
      <c r="E169" s="9" t="s">
        <v>117</v>
      </c>
      <c r="F169" s="9" t="s">
        <v>72</v>
      </c>
      <c r="G169" s="9" t="s">
        <v>73</v>
      </c>
      <c r="H169" s="9" t="s">
        <v>339</v>
      </c>
      <c r="I169" s="9" t="s">
        <v>74</v>
      </c>
      <c r="J169" s="18">
        <v>11360.3</v>
      </c>
      <c r="K169" s="12"/>
    </row>
    <row r="170" spans="2:12" ht="30" x14ac:dyDescent="0.25">
      <c r="B170" s="31"/>
      <c r="C170" s="31"/>
      <c r="D170" s="33"/>
      <c r="E170" s="9" t="s">
        <v>117</v>
      </c>
      <c r="F170" s="9" t="s">
        <v>72</v>
      </c>
      <c r="G170" s="9" t="s">
        <v>73</v>
      </c>
      <c r="H170" s="9" t="s">
        <v>340</v>
      </c>
      <c r="I170" s="9" t="s">
        <v>74</v>
      </c>
      <c r="J170" s="18">
        <v>3778.56</v>
      </c>
      <c r="K170" s="12"/>
      <c r="L170" s="2"/>
    </row>
    <row r="171" spans="2:12" ht="30" x14ac:dyDescent="0.25">
      <c r="B171" s="31"/>
      <c r="C171" s="31"/>
      <c r="D171" s="33"/>
      <c r="E171" s="9" t="s">
        <v>117</v>
      </c>
      <c r="F171" s="9" t="s">
        <v>72</v>
      </c>
      <c r="G171" s="9" t="s">
        <v>73</v>
      </c>
      <c r="H171" s="9" t="s">
        <v>341</v>
      </c>
      <c r="I171" s="9" t="s">
        <v>74</v>
      </c>
      <c r="J171" s="18">
        <v>2679.33</v>
      </c>
      <c r="K171" s="14"/>
    </row>
    <row r="172" spans="2:12" ht="30" x14ac:dyDescent="0.25">
      <c r="B172" s="31"/>
      <c r="C172" s="31"/>
      <c r="D172" s="33"/>
      <c r="E172" s="9" t="s">
        <v>117</v>
      </c>
      <c r="F172" s="9" t="s">
        <v>72</v>
      </c>
      <c r="G172" s="9" t="s">
        <v>73</v>
      </c>
      <c r="H172" s="9" t="s">
        <v>342</v>
      </c>
      <c r="I172" s="9" t="s">
        <v>74</v>
      </c>
      <c r="J172" s="18">
        <v>3448.96</v>
      </c>
      <c r="K172" s="14"/>
      <c r="L172" s="2"/>
    </row>
    <row r="173" spans="2:12" ht="30" x14ac:dyDescent="0.25">
      <c r="B173" s="31"/>
      <c r="C173" s="31"/>
      <c r="D173" s="33"/>
      <c r="E173" s="9" t="s">
        <v>117</v>
      </c>
      <c r="F173" s="9" t="s">
        <v>72</v>
      </c>
      <c r="G173" s="9" t="s">
        <v>73</v>
      </c>
      <c r="H173" s="9" t="s">
        <v>343</v>
      </c>
      <c r="I173" s="9" t="s">
        <v>74</v>
      </c>
      <c r="J173" s="18">
        <v>762.05</v>
      </c>
      <c r="K173" s="14"/>
    </row>
    <row r="174" spans="2:12" ht="30" x14ac:dyDescent="0.25">
      <c r="B174" s="31"/>
      <c r="C174" s="31"/>
      <c r="D174" s="33"/>
      <c r="E174" s="9" t="s">
        <v>117</v>
      </c>
      <c r="F174" s="9" t="s">
        <v>72</v>
      </c>
      <c r="G174" s="9" t="s">
        <v>73</v>
      </c>
      <c r="H174" s="9" t="s">
        <v>344</v>
      </c>
      <c r="I174" s="9" t="s">
        <v>74</v>
      </c>
      <c r="J174" s="18">
        <v>6757.54</v>
      </c>
      <c r="K174" s="14"/>
      <c r="L174" s="2"/>
    </row>
    <row r="175" spans="2:12" ht="30" x14ac:dyDescent="0.25">
      <c r="B175" s="31"/>
      <c r="C175" s="31"/>
      <c r="D175" s="33"/>
      <c r="E175" s="9" t="s">
        <v>117</v>
      </c>
      <c r="F175" s="9" t="s">
        <v>72</v>
      </c>
      <c r="G175" s="9" t="s">
        <v>73</v>
      </c>
      <c r="H175" s="9" t="s">
        <v>345</v>
      </c>
      <c r="I175" s="9" t="s">
        <v>74</v>
      </c>
      <c r="J175" s="18">
        <v>780.66</v>
      </c>
      <c r="K175" s="14"/>
    </row>
    <row r="176" spans="2:12" ht="30" x14ac:dyDescent="0.25">
      <c r="B176" s="31"/>
      <c r="C176" s="31"/>
      <c r="D176" s="33"/>
      <c r="E176" s="9" t="s">
        <v>117</v>
      </c>
      <c r="F176" s="9" t="s">
        <v>72</v>
      </c>
      <c r="G176" s="9" t="s">
        <v>73</v>
      </c>
      <c r="H176" s="9" t="s">
        <v>346</v>
      </c>
      <c r="I176" s="9" t="s">
        <v>74</v>
      </c>
      <c r="J176" s="18">
        <v>2700</v>
      </c>
      <c r="K176" s="14"/>
      <c r="L176" s="2"/>
    </row>
    <row r="177" spans="2:12" x14ac:dyDescent="0.25">
      <c r="B177" s="32"/>
      <c r="C177" s="32"/>
      <c r="D177" s="24"/>
      <c r="E177" s="9" t="s">
        <v>117</v>
      </c>
      <c r="F177" s="9" t="s">
        <v>72</v>
      </c>
      <c r="G177" s="9"/>
      <c r="H177" s="9"/>
      <c r="I177" s="9"/>
      <c r="J177" s="18"/>
      <c r="K177" s="12">
        <v>45386.43</v>
      </c>
    </row>
    <row r="178" spans="2:12" ht="30" x14ac:dyDescent="0.25">
      <c r="B178" s="23">
        <v>73</v>
      </c>
      <c r="C178" s="23" t="str">
        <f t="shared" si="1"/>
        <v>TRIBUNAL SUPREMO ELECTORAL.</v>
      </c>
      <c r="D178" s="23" t="s">
        <v>9</v>
      </c>
      <c r="E178" s="6" t="s">
        <v>117</v>
      </c>
      <c r="F178" s="6" t="s">
        <v>158</v>
      </c>
      <c r="G178" s="6" t="s">
        <v>220</v>
      </c>
      <c r="H178" s="6" t="s">
        <v>347</v>
      </c>
      <c r="I178" s="6" t="s">
        <v>482</v>
      </c>
      <c r="J178" s="21">
        <v>14000</v>
      </c>
      <c r="K178" s="13"/>
      <c r="L178" s="2"/>
    </row>
    <row r="179" spans="2:12" x14ac:dyDescent="0.25">
      <c r="B179" s="24"/>
      <c r="C179" s="24"/>
      <c r="D179" s="24"/>
      <c r="E179" s="6" t="s">
        <v>117</v>
      </c>
      <c r="F179" s="6" t="s">
        <v>158</v>
      </c>
      <c r="G179" s="6"/>
      <c r="H179" s="6"/>
      <c r="I179" s="6"/>
      <c r="J179" s="21"/>
      <c r="K179" s="13">
        <v>14000</v>
      </c>
    </row>
    <row r="180" spans="2:12" ht="30" x14ac:dyDescent="0.25">
      <c r="B180" s="25">
        <v>74</v>
      </c>
      <c r="C180" s="25" t="str">
        <f t="shared" si="1"/>
        <v>TRIBUNAL SUPREMO ELECTORAL.</v>
      </c>
      <c r="D180" s="25" t="s">
        <v>9</v>
      </c>
      <c r="E180" s="11" t="s">
        <v>117</v>
      </c>
      <c r="F180" s="11" t="s">
        <v>159</v>
      </c>
      <c r="G180" s="11" t="s">
        <v>221</v>
      </c>
      <c r="H180" s="11" t="s">
        <v>348</v>
      </c>
      <c r="I180" s="11" t="s">
        <v>74</v>
      </c>
      <c r="J180" s="20">
        <v>8458.65</v>
      </c>
      <c r="K180" s="14"/>
      <c r="L180" s="2"/>
    </row>
    <row r="181" spans="2:12" x14ac:dyDescent="0.25">
      <c r="B181" s="27"/>
      <c r="C181" s="27"/>
      <c r="D181" s="27"/>
      <c r="E181" s="11" t="s">
        <v>117</v>
      </c>
      <c r="F181" s="11" t="s">
        <v>159</v>
      </c>
      <c r="G181" s="11"/>
      <c r="H181" s="11"/>
      <c r="I181" s="11"/>
      <c r="J181" s="20"/>
      <c r="K181" s="14">
        <v>8458.65</v>
      </c>
    </row>
    <row r="182" spans="2:12" x14ac:dyDescent="0.25">
      <c r="B182" s="23">
        <v>75</v>
      </c>
      <c r="C182" s="23" t="str">
        <f t="shared" si="1"/>
        <v>TRIBUNAL SUPREMO ELECTORAL.</v>
      </c>
      <c r="D182" s="23" t="s">
        <v>9</v>
      </c>
      <c r="E182" s="6" t="s">
        <v>117</v>
      </c>
      <c r="F182" s="6" t="s">
        <v>160</v>
      </c>
      <c r="G182" s="6" t="s">
        <v>222</v>
      </c>
      <c r="H182" s="6" t="s">
        <v>349</v>
      </c>
      <c r="I182" s="6" t="s">
        <v>483</v>
      </c>
      <c r="J182" s="21">
        <v>2550</v>
      </c>
      <c r="K182" s="13"/>
      <c r="L182" s="2"/>
    </row>
    <row r="183" spans="2:12" x14ac:dyDescent="0.25">
      <c r="B183" s="24"/>
      <c r="C183" s="24"/>
      <c r="D183" s="24"/>
      <c r="E183" s="6" t="s">
        <v>117</v>
      </c>
      <c r="F183" s="6" t="s">
        <v>160</v>
      </c>
      <c r="G183" s="6"/>
      <c r="H183" s="6"/>
      <c r="I183" s="6"/>
      <c r="J183" s="21"/>
      <c r="K183" s="13">
        <v>2550</v>
      </c>
    </row>
    <row r="184" spans="2:12" x14ac:dyDescent="0.25">
      <c r="B184" s="25">
        <v>76</v>
      </c>
      <c r="C184" s="25" t="str">
        <f t="shared" si="1"/>
        <v>TRIBUNAL SUPREMO ELECTORAL.</v>
      </c>
      <c r="D184" s="25" t="s">
        <v>9</v>
      </c>
      <c r="E184" s="11" t="s">
        <v>117</v>
      </c>
      <c r="F184" s="11" t="s">
        <v>147</v>
      </c>
      <c r="G184" s="11" t="s">
        <v>209</v>
      </c>
      <c r="H184" s="11" t="s">
        <v>350</v>
      </c>
      <c r="I184" s="11" t="s">
        <v>484</v>
      </c>
      <c r="J184" s="20">
        <v>1618</v>
      </c>
      <c r="K184" s="14"/>
      <c r="L184" s="2"/>
    </row>
    <row r="185" spans="2:12" x14ac:dyDescent="0.25">
      <c r="B185" s="27"/>
      <c r="C185" s="27"/>
      <c r="D185" s="27"/>
      <c r="E185" s="11" t="s">
        <v>117</v>
      </c>
      <c r="F185" s="11" t="s">
        <v>147</v>
      </c>
      <c r="G185" s="11"/>
      <c r="H185" s="11"/>
      <c r="I185" s="11"/>
      <c r="J185" s="20"/>
      <c r="K185" s="14">
        <v>1618</v>
      </c>
    </row>
    <row r="186" spans="2:12" x14ac:dyDescent="0.25">
      <c r="B186" s="23">
        <v>77</v>
      </c>
      <c r="C186" s="23" t="str">
        <f t="shared" si="1"/>
        <v>TRIBUNAL SUPREMO ELECTORAL.</v>
      </c>
      <c r="D186" s="23" t="s">
        <v>9</v>
      </c>
      <c r="E186" s="6" t="s">
        <v>117</v>
      </c>
      <c r="F186" s="6" t="s">
        <v>23</v>
      </c>
      <c r="G186" s="6" t="s">
        <v>24</v>
      </c>
      <c r="H186" s="6" t="s">
        <v>351</v>
      </c>
      <c r="I186" s="6" t="s">
        <v>13</v>
      </c>
      <c r="J186" s="21">
        <v>875</v>
      </c>
      <c r="K186" s="13"/>
    </row>
    <row r="187" spans="2:12" x14ac:dyDescent="0.25">
      <c r="B187" s="24"/>
      <c r="C187" s="24"/>
      <c r="D187" s="24"/>
      <c r="E187" s="6" t="s">
        <v>117</v>
      </c>
      <c r="F187" s="6" t="s">
        <v>23</v>
      </c>
      <c r="G187" s="6"/>
      <c r="H187" s="6"/>
      <c r="I187" s="6"/>
      <c r="J187" s="21"/>
      <c r="K187" s="13">
        <v>875</v>
      </c>
      <c r="L187" s="2"/>
    </row>
    <row r="188" spans="2:12" ht="30" x14ac:dyDescent="0.25">
      <c r="B188" s="25">
        <v>78</v>
      </c>
      <c r="C188" s="25" t="str">
        <f t="shared" si="1"/>
        <v>TRIBUNAL SUPREMO ELECTORAL.</v>
      </c>
      <c r="D188" s="25" t="s">
        <v>9</v>
      </c>
      <c r="E188" s="11" t="s">
        <v>117</v>
      </c>
      <c r="F188" s="11" t="s">
        <v>35</v>
      </c>
      <c r="G188" s="11" t="s">
        <v>36</v>
      </c>
      <c r="H188" s="11" t="s">
        <v>352</v>
      </c>
      <c r="I188" s="11" t="s">
        <v>485</v>
      </c>
      <c r="J188" s="20">
        <v>7940</v>
      </c>
      <c r="K188" s="14"/>
    </row>
    <row r="189" spans="2:12" x14ac:dyDescent="0.25">
      <c r="B189" s="27"/>
      <c r="C189" s="27"/>
      <c r="D189" s="27"/>
      <c r="E189" s="11" t="s">
        <v>117</v>
      </c>
      <c r="F189" s="11" t="s">
        <v>35</v>
      </c>
      <c r="G189" s="11"/>
      <c r="H189" s="11"/>
      <c r="I189" s="11"/>
      <c r="J189" s="20"/>
      <c r="K189" s="14">
        <v>7940</v>
      </c>
      <c r="L189" s="2"/>
    </row>
    <row r="190" spans="2:12" x14ac:dyDescent="0.25">
      <c r="B190" s="23">
        <v>79</v>
      </c>
      <c r="C190" s="23" t="str">
        <f t="shared" si="1"/>
        <v>TRIBUNAL SUPREMO ELECTORAL.</v>
      </c>
      <c r="D190" s="23" t="s">
        <v>9</v>
      </c>
      <c r="E190" s="6" t="s">
        <v>117</v>
      </c>
      <c r="F190" s="6" t="s">
        <v>25</v>
      </c>
      <c r="G190" s="6" t="s">
        <v>26</v>
      </c>
      <c r="H190" s="6" t="s">
        <v>353</v>
      </c>
      <c r="I190" s="6" t="s">
        <v>13</v>
      </c>
      <c r="J190" s="21">
        <v>140</v>
      </c>
      <c r="K190" s="13"/>
    </row>
    <row r="191" spans="2:12" x14ac:dyDescent="0.25">
      <c r="B191" s="24"/>
      <c r="C191" s="24"/>
      <c r="D191" s="24"/>
      <c r="E191" s="6" t="s">
        <v>117</v>
      </c>
      <c r="F191" s="6" t="s">
        <v>25</v>
      </c>
      <c r="G191" s="6"/>
      <c r="H191" s="6"/>
      <c r="I191" s="6"/>
      <c r="J191" s="21"/>
      <c r="K191" s="13">
        <v>140</v>
      </c>
    </row>
    <row r="192" spans="2:12" x14ac:dyDescent="0.25">
      <c r="B192" s="25">
        <v>80</v>
      </c>
      <c r="C192" s="25" t="str">
        <f t="shared" si="1"/>
        <v>TRIBUNAL SUPREMO ELECTORAL.</v>
      </c>
      <c r="D192" s="25" t="s">
        <v>9</v>
      </c>
      <c r="E192" s="11" t="s">
        <v>118</v>
      </c>
      <c r="F192" s="11" t="s">
        <v>41</v>
      </c>
      <c r="G192" s="11" t="s">
        <v>42</v>
      </c>
      <c r="H192" s="11" t="s">
        <v>354</v>
      </c>
      <c r="I192" s="11" t="s">
        <v>43</v>
      </c>
      <c r="J192" s="20">
        <v>400</v>
      </c>
      <c r="K192" s="14"/>
      <c r="L192" s="2"/>
    </row>
    <row r="193" spans="2:12" x14ac:dyDescent="0.25">
      <c r="B193" s="26"/>
      <c r="C193" s="26"/>
      <c r="D193" s="26"/>
      <c r="E193" s="11" t="s">
        <v>118</v>
      </c>
      <c r="F193" s="11" t="s">
        <v>41</v>
      </c>
      <c r="G193" s="11" t="s">
        <v>42</v>
      </c>
      <c r="H193" s="11" t="s">
        <v>355</v>
      </c>
      <c r="I193" s="11" t="s">
        <v>43</v>
      </c>
      <c r="J193" s="20">
        <v>350</v>
      </c>
      <c r="K193" s="14"/>
    </row>
    <row r="194" spans="2:12" x14ac:dyDescent="0.25">
      <c r="B194" s="27"/>
      <c r="C194" s="27"/>
      <c r="D194" s="27"/>
      <c r="E194" s="11" t="s">
        <v>118</v>
      </c>
      <c r="F194" s="11" t="s">
        <v>41</v>
      </c>
      <c r="G194" s="11"/>
      <c r="H194" s="11"/>
      <c r="I194" s="11"/>
      <c r="J194" s="20"/>
      <c r="K194" s="14">
        <v>750</v>
      </c>
      <c r="L194" s="2"/>
    </row>
    <row r="195" spans="2:12" ht="30" x14ac:dyDescent="0.25">
      <c r="B195" s="23">
        <v>81</v>
      </c>
      <c r="C195" s="23" t="str">
        <f t="shared" si="1"/>
        <v>TRIBUNAL SUPREMO ELECTORAL.</v>
      </c>
      <c r="D195" s="23" t="s">
        <v>9</v>
      </c>
      <c r="E195" s="6" t="s">
        <v>118</v>
      </c>
      <c r="F195" s="6" t="s">
        <v>142</v>
      </c>
      <c r="G195" s="6" t="s">
        <v>204</v>
      </c>
      <c r="H195" s="6" t="s">
        <v>356</v>
      </c>
      <c r="I195" s="6" t="s">
        <v>486</v>
      </c>
      <c r="J195" s="21">
        <v>7750</v>
      </c>
      <c r="K195" s="13"/>
    </row>
    <row r="196" spans="2:12" ht="30" x14ac:dyDescent="0.25">
      <c r="B196" s="33"/>
      <c r="C196" s="33"/>
      <c r="D196" s="33"/>
      <c r="E196" s="6" t="s">
        <v>118</v>
      </c>
      <c r="F196" s="6" t="s">
        <v>142</v>
      </c>
      <c r="G196" s="6" t="s">
        <v>204</v>
      </c>
      <c r="H196" s="6" t="s">
        <v>357</v>
      </c>
      <c r="I196" s="6" t="s">
        <v>88</v>
      </c>
      <c r="J196" s="21">
        <v>24295</v>
      </c>
      <c r="K196" s="13"/>
      <c r="L196" s="2"/>
    </row>
    <row r="197" spans="2:12" x14ac:dyDescent="0.25">
      <c r="B197" s="24"/>
      <c r="C197" s="24"/>
      <c r="D197" s="24"/>
      <c r="E197" s="6" t="s">
        <v>118</v>
      </c>
      <c r="F197" s="6" t="s">
        <v>142</v>
      </c>
      <c r="G197" s="6"/>
      <c r="H197" s="6"/>
      <c r="I197" s="6"/>
      <c r="J197" s="21"/>
      <c r="K197" s="13">
        <v>32045</v>
      </c>
    </row>
    <row r="198" spans="2:12" x14ac:dyDescent="0.25">
      <c r="B198" s="25">
        <v>82</v>
      </c>
      <c r="C198" s="25" t="str">
        <f t="shared" si="1"/>
        <v>TRIBUNAL SUPREMO ELECTORAL.</v>
      </c>
      <c r="D198" s="25" t="s">
        <v>9</v>
      </c>
      <c r="E198" s="11" t="s">
        <v>118</v>
      </c>
      <c r="F198" s="11" t="s">
        <v>27</v>
      </c>
      <c r="G198" s="11" t="s">
        <v>28</v>
      </c>
      <c r="H198" s="11" t="s">
        <v>358</v>
      </c>
      <c r="I198" s="11" t="s">
        <v>13</v>
      </c>
      <c r="J198" s="20">
        <v>22.25</v>
      </c>
      <c r="K198" s="14"/>
      <c r="L198" s="2"/>
    </row>
    <row r="199" spans="2:12" x14ac:dyDescent="0.25">
      <c r="B199" s="27"/>
      <c r="C199" s="27"/>
      <c r="D199" s="27"/>
      <c r="E199" s="11" t="s">
        <v>118</v>
      </c>
      <c r="F199" s="11" t="s">
        <v>27</v>
      </c>
      <c r="G199" s="11"/>
      <c r="H199" s="11"/>
      <c r="I199" s="11"/>
      <c r="J199" s="20"/>
      <c r="K199" s="14">
        <v>22.25</v>
      </c>
    </row>
    <row r="200" spans="2:12" x14ac:dyDescent="0.25">
      <c r="B200" s="23">
        <v>83</v>
      </c>
      <c r="C200" s="23" t="str">
        <f t="shared" si="1"/>
        <v>TRIBUNAL SUPREMO ELECTORAL.</v>
      </c>
      <c r="D200" s="23" t="s">
        <v>9</v>
      </c>
      <c r="E200" s="6" t="s">
        <v>118</v>
      </c>
      <c r="F200" s="6" t="s">
        <v>44</v>
      </c>
      <c r="G200" s="6" t="s">
        <v>45</v>
      </c>
      <c r="H200" s="6" t="s">
        <v>359</v>
      </c>
      <c r="I200" s="6" t="s">
        <v>46</v>
      </c>
      <c r="J200" s="21">
        <v>375</v>
      </c>
      <c r="K200" s="13"/>
      <c r="L200" s="2"/>
    </row>
    <row r="201" spans="2:12" x14ac:dyDescent="0.25">
      <c r="B201" s="24"/>
      <c r="C201" s="24"/>
      <c r="D201" s="24"/>
      <c r="E201" s="6" t="s">
        <v>118</v>
      </c>
      <c r="F201" s="6" t="s">
        <v>44</v>
      </c>
      <c r="G201" s="6"/>
      <c r="H201" s="6"/>
      <c r="I201" s="6"/>
      <c r="J201" s="21"/>
      <c r="K201" s="13">
        <v>375</v>
      </c>
    </row>
    <row r="202" spans="2:12" x14ac:dyDescent="0.25">
      <c r="B202" s="25">
        <v>84</v>
      </c>
      <c r="C202" s="25" t="str">
        <f t="shared" si="1"/>
        <v>TRIBUNAL SUPREMO ELECTORAL.</v>
      </c>
      <c r="D202" s="25" t="s">
        <v>9</v>
      </c>
      <c r="E202" s="11" t="s">
        <v>118</v>
      </c>
      <c r="F202" s="11" t="s">
        <v>23</v>
      </c>
      <c r="G202" s="11" t="s">
        <v>24</v>
      </c>
      <c r="H202" s="11" t="s">
        <v>360</v>
      </c>
      <c r="I202" s="11" t="s">
        <v>487</v>
      </c>
      <c r="J202" s="18">
        <v>2450</v>
      </c>
      <c r="K202" s="14"/>
      <c r="L202" s="2"/>
    </row>
    <row r="203" spans="2:12" x14ac:dyDescent="0.25">
      <c r="B203" s="26"/>
      <c r="C203" s="26"/>
      <c r="D203" s="26"/>
      <c r="E203" s="11" t="s">
        <v>118</v>
      </c>
      <c r="F203" s="11" t="s">
        <v>23</v>
      </c>
      <c r="G203" s="11" t="s">
        <v>24</v>
      </c>
      <c r="H203" s="11" t="s">
        <v>361</v>
      </c>
      <c r="I203" s="11" t="s">
        <v>13</v>
      </c>
      <c r="J203" s="18">
        <v>200</v>
      </c>
      <c r="K203" s="12"/>
    </row>
    <row r="204" spans="2:12" x14ac:dyDescent="0.25">
      <c r="B204" s="27"/>
      <c r="C204" s="27"/>
      <c r="D204" s="27"/>
      <c r="E204" s="11" t="s">
        <v>118</v>
      </c>
      <c r="F204" s="11" t="s">
        <v>23</v>
      </c>
      <c r="G204" s="11"/>
      <c r="H204" s="11"/>
      <c r="I204" s="11"/>
      <c r="J204" s="18"/>
      <c r="K204" s="12">
        <v>2650</v>
      </c>
      <c r="L204" s="2"/>
    </row>
    <row r="205" spans="2:12" ht="30" x14ac:dyDescent="0.25">
      <c r="B205" s="23">
        <v>85</v>
      </c>
      <c r="C205" s="23" t="str">
        <f t="shared" si="1"/>
        <v>TRIBUNAL SUPREMO ELECTORAL.</v>
      </c>
      <c r="D205" s="23" t="s">
        <v>9</v>
      </c>
      <c r="E205" s="6" t="s">
        <v>118</v>
      </c>
      <c r="F205" s="6" t="s">
        <v>141</v>
      </c>
      <c r="G205" s="6" t="s">
        <v>203</v>
      </c>
      <c r="H205" s="6" t="s">
        <v>362</v>
      </c>
      <c r="I205" s="6" t="s">
        <v>442</v>
      </c>
      <c r="J205" s="21">
        <v>700</v>
      </c>
      <c r="K205" s="13"/>
    </row>
    <row r="206" spans="2:12" x14ac:dyDescent="0.25">
      <c r="B206" s="24"/>
      <c r="C206" s="24"/>
      <c r="D206" s="24"/>
      <c r="E206" s="6" t="s">
        <v>118</v>
      </c>
      <c r="F206" s="6" t="s">
        <v>141</v>
      </c>
      <c r="G206" s="6"/>
      <c r="H206" s="6"/>
      <c r="I206" s="6"/>
      <c r="J206" s="21"/>
      <c r="K206" s="13">
        <v>700</v>
      </c>
      <c r="L206" s="2"/>
    </row>
    <row r="207" spans="2:12" x14ac:dyDescent="0.25">
      <c r="B207" s="25">
        <v>86</v>
      </c>
      <c r="C207" s="25" t="str">
        <f t="shared" si="1"/>
        <v>TRIBUNAL SUPREMO ELECTORAL.</v>
      </c>
      <c r="D207" s="25" t="s">
        <v>9</v>
      </c>
      <c r="E207" s="11" t="s">
        <v>118</v>
      </c>
      <c r="F207" s="11" t="s">
        <v>81</v>
      </c>
      <c r="G207" s="11" t="s">
        <v>82</v>
      </c>
      <c r="H207" s="11" t="s">
        <v>363</v>
      </c>
      <c r="I207" s="11" t="s">
        <v>13</v>
      </c>
      <c r="J207" s="20">
        <v>301</v>
      </c>
      <c r="K207" s="14"/>
    </row>
    <row r="208" spans="2:12" x14ac:dyDescent="0.25">
      <c r="B208" s="27"/>
      <c r="C208" s="27"/>
      <c r="D208" s="27"/>
      <c r="E208" s="11" t="s">
        <v>118</v>
      </c>
      <c r="F208" s="11" t="s">
        <v>81</v>
      </c>
      <c r="G208" s="11"/>
      <c r="H208" s="11"/>
      <c r="I208" s="11"/>
      <c r="J208" s="20"/>
      <c r="K208" s="14">
        <v>301</v>
      </c>
      <c r="L208" s="2"/>
    </row>
    <row r="209" spans="2:12" x14ac:dyDescent="0.25">
      <c r="B209" s="23">
        <v>87</v>
      </c>
      <c r="C209" s="23" t="str">
        <f t="shared" si="1"/>
        <v>TRIBUNAL SUPREMO ELECTORAL.</v>
      </c>
      <c r="D209" s="23" t="s">
        <v>9</v>
      </c>
      <c r="E209" s="6" t="s">
        <v>118</v>
      </c>
      <c r="F209" s="6" t="s">
        <v>161</v>
      </c>
      <c r="G209" s="6" t="s">
        <v>223</v>
      </c>
      <c r="H209" s="6" t="s">
        <v>364</v>
      </c>
      <c r="I209" s="6" t="s">
        <v>488</v>
      </c>
      <c r="J209" s="21">
        <v>1500</v>
      </c>
      <c r="K209" s="13"/>
    </row>
    <row r="210" spans="2:12" x14ac:dyDescent="0.25">
      <c r="B210" s="24"/>
      <c r="C210" s="24"/>
      <c r="D210" s="24"/>
      <c r="E210" s="6" t="s">
        <v>118</v>
      </c>
      <c r="F210" s="6" t="s">
        <v>161</v>
      </c>
      <c r="G210" s="6"/>
      <c r="H210" s="6"/>
      <c r="I210" s="6"/>
      <c r="J210" s="21"/>
      <c r="K210" s="13">
        <v>1500</v>
      </c>
      <c r="L210" s="2"/>
    </row>
    <row r="211" spans="2:12" x14ac:dyDescent="0.25">
      <c r="B211" s="25">
        <v>88</v>
      </c>
      <c r="C211" s="25" t="str">
        <f t="shared" si="1"/>
        <v>TRIBUNAL SUPREMO ELECTORAL.</v>
      </c>
      <c r="D211" s="25" t="s">
        <v>9</v>
      </c>
      <c r="E211" s="11" t="s">
        <v>119</v>
      </c>
      <c r="F211" s="11" t="s">
        <v>41</v>
      </c>
      <c r="G211" s="11" t="s">
        <v>42</v>
      </c>
      <c r="H211" s="11" t="s">
        <v>365</v>
      </c>
      <c r="I211" s="11" t="s">
        <v>43</v>
      </c>
      <c r="J211" s="18">
        <v>350</v>
      </c>
      <c r="K211" s="12"/>
    </row>
    <row r="212" spans="2:12" x14ac:dyDescent="0.25">
      <c r="B212" s="27"/>
      <c r="C212" s="27"/>
      <c r="D212" s="27"/>
      <c r="E212" s="11" t="s">
        <v>119</v>
      </c>
      <c r="F212" s="11" t="s">
        <v>41</v>
      </c>
      <c r="G212" s="11"/>
      <c r="H212" s="11"/>
      <c r="I212" s="11"/>
      <c r="J212" s="18"/>
      <c r="K212" s="12">
        <v>350</v>
      </c>
      <c r="L212" s="2"/>
    </row>
    <row r="213" spans="2:12" ht="30" x14ac:dyDescent="0.25">
      <c r="B213" s="23">
        <v>89</v>
      </c>
      <c r="C213" s="23" t="str">
        <f t="shared" ref="C213:C275" si="2">$C$14</f>
        <v>TRIBUNAL SUPREMO ELECTORAL.</v>
      </c>
      <c r="D213" s="23" t="s">
        <v>9</v>
      </c>
      <c r="E213" s="6" t="s">
        <v>119</v>
      </c>
      <c r="F213" s="6" t="s">
        <v>162</v>
      </c>
      <c r="G213" s="6" t="s">
        <v>224</v>
      </c>
      <c r="H213" s="6" t="s">
        <v>366</v>
      </c>
      <c r="I213" s="6" t="s">
        <v>62</v>
      </c>
      <c r="J213" s="21">
        <v>8400</v>
      </c>
      <c r="K213" s="13"/>
    </row>
    <row r="214" spans="2:12" x14ac:dyDescent="0.25">
      <c r="B214" s="24"/>
      <c r="C214" s="24"/>
      <c r="D214" s="24"/>
      <c r="E214" s="6" t="s">
        <v>119</v>
      </c>
      <c r="F214" s="6" t="s">
        <v>162</v>
      </c>
      <c r="G214" s="6"/>
      <c r="H214" s="6"/>
      <c r="I214" s="6"/>
      <c r="J214" s="21"/>
      <c r="K214" s="13">
        <v>8400</v>
      </c>
      <c r="L214" s="2"/>
    </row>
    <row r="215" spans="2:12" x14ac:dyDescent="0.25">
      <c r="B215" s="25">
        <v>90</v>
      </c>
      <c r="C215" s="25" t="str">
        <f t="shared" si="2"/>
        <v>TRIBUNAL SUPREMO ELECTORAL.</v>
      </c>
      <c r="D215" s="25" t="s">
        <v>9</v>
      </c>
      <c r="E215" s="11" t="s">
        <v>119</v>
      </c>
      <c r="F215" s="11" t="s">
        <v>44</v>
      </c>
      <c r="G215" s="11" t="s">
        <v>45</v>
      </c>
      <c r="H215" s="9" t="s">
        <v>367</v>
      </c>
      <c r="I215" s="9" t="s">
        <v>46</v>
      </c>
      <c r="J215" s="18">
        <v>560</v>
      </c>
      <c r="K215" s="12"/>
    </row>
    <row r="216" spans="2:12" x14ac:dyDescent="0.25">
      <c r="B216" s="27"/>
      <c r="C216" s="27"/>
      <c r="D216" s="27"/>
      <c r="E216" s="11" t="s">
        <v>119</v>
      </c>
      <c r="F216" s="11" t="s">
        <v>44</v>
      </c>
      <c r="G216" s="11"/>
      <c r="H216" s="9"/>
      <c r="I216" s="9"/>
      <c r="J216" s="18"/>
      <c r="K216" s="12">
        <v>560</v>
      </c>
      <c r="L216" s="2"/>
    </row>
    <row r="217" spans="2:12" x14ac:dyDescent="0.25">
      <c r="B217" s="23">
        <v>91</v>
      </c>
      <c r="C217" s="23" t="str">
        <f t="shared" si="2"/>
        <v>TRIBUNAL SUPREMO ELECTORAL.</v>
      </c>
      <c r="D217" s="23" t="s">
        <v>9</v>
      </c>
      <c r="E217" s="6" t="s">
        <v>119</v>
      </c>
      <c r="F217" s="6" t="s">
        <v>47</v>
      </c>
      <c r="G217" s="6" t="s">
        <v>48</v>
      </c>
      <c r="H217" s="6" t="s">
        <v>368</v>
      </c>
      <c r="I217" s="6" t="s">
        <v>13</v>
      </c>
      <c r="J217" s="21">
        <v>5545.05</v>
      </c>
      <c r="K217" s="13"/>
    </row>
    <row r="218" spans="2:12" x14ac:dyDescent="0.25">
      <c r="B218" s="24"/>
      <c r="C218" s="24"/>
      <c r="D218" s="24"/>
      <c r="E218" s="6" t="s">
        <v>119</v>
      </c>
      <c r="F218" s="6" t="s">
        <v>47</v>
      </c>
      <c r="G218" s="6"/>
      <c r="H218" s="6"/>
      <c r="I218" s="6"/>
      <c r="J218" s="21"/>
      <c r="K218" s="13">
        <v>5545.05</v>
      </c>
      <c r="L218" s="2"/>
    </row>
    <row r="219" spans="2:12" ht="30" x14ac:dyDescent="0.25">
      <c r="B219" s="25">
        <v>92</v>
      </c>
      <c r="C219" s="25" t="str">
        <f t="shared" si="2"/>
        <v>TRIBUNAL SUPREMO ELECTORAL.</v>
      </c>
      <c r="D219" s="25" t="s">
        <v>9</v>
      </c>
      <c r="E219" s="11" t="s">
        <v>119</v>
      </c>
      <c r="F219" s="11" t="s">
        <v>163</v>
      </c>
      <c r="G219" s="9" t="s">
        <v>225</v>
      </c>
      <c r="H219" s="9" t="s">
        <v>369</v>
      </c>
      <c r="I219" s="9" t="s">
        <v>489</v>
      </c>
      <c r="J219" s="18">
        <v>13987.5</v>
      </c>
      <c r="K219" s="12"/>
    </row>
    <row r="220" spans="2:12" x14ac:dyDescent="0.25">
      <c r="B220" s="27"/>
      <c r="C220" s="27"/>
      <c r="D220" s="27"/>
      <c r="E220" s="11" t="s">
        <v>119</v>
      </c>
      <c r="F220" s="11" t="s">
        <v>163</v>
      </c>
      <c r="G220" s="9"/>
      <c r="H220" s="9"/>
      <c r="I220" s="9"/>
      <c r="J220" s="18"/>
      <c r="K220" s="12">
        <v>13987.5</v>
      </c>
      <c r="L220" s="2"/>
    </row>
    <row r="221" spans="2:12" x14ac:dyDescent="0.25">
      <c r="B221" s="23">
        <v>93</v>
      </c>
      <c r="C221" s="23" t="str">
        <f t="shared" si="2"/>
        <v>TRIBUNAL SUPREMO ELECTORAL.</v>
      </c>
      <c r="D221" s="23" t="s">
        <v>9</v>
      </c>
      <c r="E221" s="6" t="s">
        <v>119</v>
      </c>
      <c r="F221" s="6" t="s">
        <v>164</v>
      </c>
      <c r="G221" s="6" t="s">
        <v>226</v>
      </c>
      <c r="H221" s="6" t="s">
        <v>370</v>
      </c>
      <c r="I221" s="6" t="s">
        <v>16</v>
      </c>
      <c r="J221" s="21">
        <v>275</v>
      </c>
      <c r="K221" s="13"/>
    </row>
    <row r="222" spans="2:12" x14ac:dyDescent="0.25">
      <c r="B222" s="33"/>
      <c r="C222" s="33"/>
      <c r="D222" s="33"/>
      <c r="E222" s="6" t="s">
        <v>119</v>
      </c>
      <c r="F222" s="6" t="s">
        <v>164</v>
      </c>
      <c r="G222" s="6" t="s">
        <v>226</v>
      </c>
      <c r="H222" s="6" t="s">
        <v>371</v>
      </c>
      <c r="I222" s="6" t="s">
        <v>16</v>
      </c>
      <c r="J222" s="21">
        <v>55</v>
      </c>
      <c r="K222" s="13"/>
      <c r="L222" s="2"/>
    </row>
    <row r="223" spans="2:12" x14ac:dyDescent="0.25">
      <c r="B223" s="24"/>
      <c r="C223" s="24"/>
      <c r="D223" s="24"/>
      <c r="E223" s="6" t="s">
        <v>119</v>
      </c>
      <c r="F223" s="6" t="s">
        <v>164</v>
      </c>
      <c r="G223" s="6"/>
      <c r="H223" s="6"/>
      <c r="I223" s="6"/>
      <c r="J223" s="21"/>
      <c r="K223" s="13">
        <v>330</v>
      </c>
    </row>
    <row r="224" spans="2:12" x14ac:dyDescent="0.25">
      <c r="B224" s="25">
        <v>94</v>
      </c>
      <c r="C224" s="25" t="str">
        <f t="shared" si="2"/>
        <v>TRIBUNAL SUPREMO ELECTORAL.</v>
      </c>
      <c r="D224" s="25" t="s">
        <v>9</v>
      </c>
      <c r="E224" s="11" t="s">
        <v>119</v>
      </c>
      <c r="F224" s="11" t="s">
        <v>23</v>
      </c>
      <c r="G224" s="11" t="s">
        <v>24</v>
      </c>
      <c r="H224" s="9" t="s">
        <v>372</v>
      </c>
      <c r="I224" s="9" t="s">
        <v>490</v>
      </c>
      <c r="J224" s="18">
        <v>14000</v>
      </c>
      <c r="K224" s="12"/>
      <c r="L224" s="2"/>
    </row>
    <row r="225" spans="2:12" x14ac:dyDescent="0.25">
      <c r="B225" s="27"/>
      <c r="C225" s="27"/>
      <c r="D225" s="27"/>
      <c r="E225" s="11" t="s">
        <v>119</v>
      </c>
      <c r="F225" s="11" t="s">
        <v>23</v>
      </c>
      <c r="G225" s="11"/>
      <c r="H225" s="9"/>
      <c r="I225" s="9"/>
      <c r="J225" s="18"/>
      <c r="K225" s="12">
        <v>14000</v>
      </c>
    </row>
    <row r="226" spans="2:12" ht="30" x14ac:dyDescent="0.25">
      <c r="B226" s="23">
        <v>95</v>
      </c>
      <c r="C226" s="23" t="str">
        <f t="shared" si="2"/>
        <v>TRIBUNAL SUPREMO ELECTORAL.</v>
      </c>
      <c r="D226" s="23" t="s">
        <v>9</v>
      </c>
      <c r="E226" s="6" t="s">
        <v>119</v>
      </c>
      <c r="F226" s="6" t="s">
        <v>165</v>
      </c>
      <c r="G226" s="6" t="s">
        <v>227</v>
      </c>
      <c r="H226" s="6" t="s">
        <v>373</v>
      </c>
      <c r="I226" s="6" t="s">
        <v>491</v>
      </c>
      <c r="J226" s="21">
        <v>892.95</v>
      </c>
      <c r="K226" s="13"/>
      <c r="L226" s="2"/>
    </row>
    <row r="227" spans="2:12" x14ac:dyDescent="0.25">
      <c r="B227" s="24"/>
      <c r="C227" s="24"/>
      <c r="D227" s="24"/>
      <c r="E227" s="6" t="s">
        <v>119</v>
      </c>
      <c r="F227" s="6" t="s">
        <v>165</v>
      </c>
      <c r="G227" s="6"/>
      <c r="H227" s="6"/>
      <c r="I227" s="6"/>
      <c r="J227" s="21"/>
      <c r="K227" s="13">
        <v>892.95</v>
      </c>
    </row>
    <row r="228" spans="2:12" ht="60" x14ac:dyDescent="0.25">
      <c r="B228" s="25">
        <v>96</v>
      </c>
      <c r="C228" s="25" t="str">
        <f t="shared" si="2"/>
        <v>TRIBUNAL SUPREMO ELECTORAL.</v>
      </c>
      <c r="D228" s="25" t="s">
        <v>9</v>
      </c>
      <c r="E228" s="11" t="s">
        <v>120</v>
      </c>
      <c r="F228" s="11" t="s">
        <v>166</v>
      </c>
      <c r="G228" s="11" t="s">
        <v>228</v>
      </c>
      <c r="H228" s="9" t="s">
        <v>374</v>
      </c>
      <c r="I228" s="9" t="s">
        <v>492</v>
      </c>
      <c r="J228" s="18">
        <v>8670</v>
      </c>
      <c r="K228" s="12"/>
      <c r="L228" s="2"/>
    </row>
    <row r="229" spans="2:12" x14ac:dyDescent="0.25">
      <c r="B229" s="27"/>
      <c r="C229" s="27"/>
      <c r="D229" s="27"/>
      <c r="E229" s="11" t="s">
        <v>120</v>
      </c>
      <c r="F229" s="11" t="s">
        <v>166</v>
      </c>
      <c r="G229" s="11"/>
      <c r="H229" s="9"/>
      <c r="I229" s="9"/>
      <c r="J229" s="18"/>
      <c r="K229" s="12">
        <v>8670</v>
      </c>
    </row>
    <row r="230" spans="2:12" ht="30" x14ac:dyDescent="0.25">
      <c r="B230" s="23">
        <v>97</v>
      </c>
      <c r="C230" s="23" t="str">
        <f t="shared" si="2"/>
        <v>TRIBUNAL SUPREMO ELECTORAL.</v>
      </c>
      <c r="D230" s="23" t="s">
        <v>9</v>
      </c>
      <c r="E230" s="6" t="s">
        <v>120</v>
      </c>
      <c r="F230" s="6" t="s">
        <v>10</v>
      </c>
      <c r="G230" s="6" t="s">
        <v>11</v>
      </c>
      <c r="H230" s="6" t="s">
        <v>375</v>
      </c>
      <c r="I230" s="6" t="s">
        <v>493</v>
      </c>
      <c r="J230" s="21">
        <v>24769</v>
      </c>
      <c r="K230" s="13"/>
      <c r="L230" s="2"/>
    </row>
    <row r="231" spans="2:12" ht="45" x14ac:dyDescent="0.25">
      <c r="B231" s="33"/>
      <c r="C231" s="33"/>
      <c r="D231" s="33"/>
      <c r="E231" s="6" t="s">
        <v>120</v>
      </c>
      <c r="F231" s="6" t="s">
        <v>10</v>
      </c>
      <c r="G231" s="6" t="s">
        <v>11</v>
      </c>
      <c r="H231" s="6" t="s">
        <v>376</v>
      </c>
      <c r="I231" s="6" t="s">
        <v>494</v>
      </c>
      <c r="J231" s="21">
        <v>24769</v>
      </c>
      <c r="K231" s="13"/>
    </row>
    <row r="232" spans="2:12" x14ac:dyDescent="0.25">
      <c r="B232" s="24"/>
      <c r="C232" s="24"/>
      <c r="D232" s="24"/>
      <c r="E232" s="6" t="s">
        <v>120</v>
      </c>
      <c r="F232" s="6" t="s">
        <v>10</v>
      </c>
      <c r="G232" s="6"/>
      <c r="H232" s="6"/>
      <c r="I232" s="6"/>
      <c r="J232" s="21"/>
      <c r="K232" s="13">
        <v>49538</v>
      </c>
      <c r="L232" s="2"/>
    </row>
    <row r="233" spans="2:12" x14ac:dyDescent="0.25">
      <c r="B233" s="25">
        <v>98</v>
      </c>
      <c r="C233" s="25" t="str">
        <f t="shared" si="2"/>
        <v>TRIBUNAL SUPREMO ELECTORAL.</v>
      </c>
      <c r="D233" s="25" t="s">
        <v>9</v>
      </c>
      <c r="E233" s="11" t="s">
        <v>120</v>
      </c>
      <c r="F233" s="9" t="s">
        <v>53</v>
      </c>
      <c r="G233" s="9" t="s">
        <v>54</v>
      </c>
      <c r="H233" s="9" t="s">
        <v>377</v>
      </c>
      <c r="I233" s="9" t="s">
        <v>75</v>
      </c>
      <c r="J233" s="18">
        <v>3375</v>
      </c>
      <c r="K233" s="14"/>
    </row>
    <row r="234" spans="2:12" x14ac:dyDescent="0.25">
      <c r="B234" s="27"/>
      <c r="C234" s="27"/>
      <c r="D234" s="27"/>
      <c r="E234" s="11" t="s">
        <v>120</v>
      </c>
      <c r="F234" s="9" t="s">
        <v>53</v>
      </c>
      <c r="G234" s="9"/>
      <c r="H234" s="9"/>
      <c r="I234" s="9"/>
      <c r="J234" s="18"/>
      <c r="K234" s="14">
        <v>3375</v>
      </c>
      <c r="L234" s="2"/>
    </row>
    <row r="235" spans="2:12" ht="30" x14ac:dyDescent="0.25">
      <c r="B235" s="23">
        <v>99</v>
      </c>
      <c r="C235" s="23" t="str">
        <f t="shared" si="2"/>
        <v>TRIBUNAL SUPREMO ELECTORAL.</v>
      </c>
      <c r="D235" s="23" t="s">
        <v>9</v>
      </c>
      <c r="E235" s="6" t="s">
        <v>120</v>
      </c>
      <c r="F235" s="6" t="s">
        <v>167</v>
      </c>
      <c r="G235" s="6" t="s">
        <v>229</v>
      </c>
      <c r="H235" s="6" t="s">
        <v>378</v>
      </c>
      <c r="I235" s="6" t="s">
        <v>76</v>
      </c>
      <c r="J235" s="21">
        <v>25000</v>
      </c>
      <c r="K235" s="13"/>
    </row>
    <row r="236" spans="2:12" x14ac:dyDescent="0.25">
      <c r="B236" s="24"/>
      <c r="C236" s="24"/>
      <c r="D236" s="24"/>
      <c r="E236" s="6" t="s">
        <v>120</v>
      </c>
      <c r="F236" s="6" t="s">
        <v>167</v>
      </c>
      <c r="G236" s="6"/>
      <c r="H236" s="6"/>
      <c r="I236" s="6"/>
      <c r="J236" s="21"/>
      <c r="K236" s="13">
        <v>25000</v>
      </c>
      <c r="L236" s="2"/>
    </row>
    <row r="237" spans="2:12" ht="30" x14ac:dyDescent="0.25">
      <c r="B237" s="25">
        <v>100</v>
      </c>
      <c r="C237" s="25" t="str">
        <f t="shared" si="2"/>
        <v>TRIBUNAL SUPREMO ELECTORAL.</v>
      </c>
      <c r="D237" s="25" t="s">
        <v>9</v>
      </c>
      <c r="E237" s="11" t="s">
        <v>120</v>
      </c>
      <c r="F237" s="9" t="s">
        <v>168</v>
      </c>
      <c r="G237" s="9" t="s">
        <v>230</v>
      </c>
      <c r="H237" s="9" t="s">
        <v>379</v>
      </c>
      <c r="I237" s="9" t="s">
        <v>495</v>
      </c>
      <c r="J237" s="18">
        <v>24750</v>
      </c>
      <c r="K237" s="14"/>
    </row>
    <row r="238" spans="2:12" x14ac:dyDescent="0.25">
      <c r="B238" s="27"/>
      <c r="C238" s="27"/>
      <c r="D238" s="27"/>
      <c r="E238" s="11" t="s">
        <v>120</v>
      </c>
      <c r="F238" s="9" t="s">
        <v>168</v>
      </c>
      <c r="G238" s="9"/>
      <c r="H238" s="9"/>
      <c r="I238" s="9"/>
      <c r="J238" s="18"/>
      <c r="K238" s="14">
        <v>24750</v>
      </c>
      <c r="L238" s="2"/>
    </row>
    <row r="239" spans="2:12" ht="30" x14ac:dyDescent="0.25">
      <c r="B239" s="23">
        <v>101</v>
      </c>
      <c r="C239" s="23" t="str">
        <f t="shared" si="2"/>
        <v>TRIBUNAL SUPREMO ELECTORAL.</v>
      </c>
      <c r="D239" s="23" t="s">
        <v>9</v>
      </c>
      <c r="E239" s="6" t="s">
        <v>120</v>
      </c>
      <c r="F239" s="6" t="s">
        <v>169</v>
      </c>
      <c r="G239" s="6" t="s">
        <v>231</v>
      </c>
      <c r="H239" s="6" t="s">
        <v>380</v>
      </c>
      <c r="I239" s="6" t="s">
        <v>496</v>
      </c>
      <c r="J239" s="21">
        <v>1330</v>
      </c>
      <c r="K239" s="13"/>
    </row>
    <row r="240" spans="2:12" x14ac:dyDescent="0.25">
      <c r="B240" s="24"/>
      <c r="C240" s="24"/>
      <c r="D240" s="24"/>
      <c r="E240" s="6" t="s">
        <v>120</v>
      </c>
      <c r="F240" s="6" t="s">
        <v>169</v>
      </c>
      <c r="G240" s="6"/>
      <c r="H240" s="6"/>
      <c r="I240" s="6"/>
      <c r="J240" s="21"/>
      <c r="K240" s="13">
        <v>1330</v>
      </c>
      <c r="L240" s="2"/>
    </row>
    <row r="241" spans="2:12" ht="30" x14ac:dyDescent="0.25">
      <c r="B241" s="25">
        <v>102</v>
      </c>
      <c r="C241" s="25" t="str">
        <f t="shared" si="2"/>
        <v>TRIBUNAL SUPREMO ELECTORAL.</v>
      </c>
      <c r="D241" s="25" t="s">
        <v>9</v>
      </c>
      <c r="E241" s="11" t="s">
        <v>121</v>
      </c>
      <c r="F241" s="11" t="s">
        <v>89</v>
      </c>
      <c r="G241" s="11" t="s">
        <v>90</v>
      </c>
      <c r="H241" s="11" t="s">
        <v>381</v>
      </c>
      <c r="I241" s="11" t="s">
        <v>497</v>
      </c>
      <c r="J241" s="20">
        <v>24792.5</v>
      </c>
      <c r="K241" s="14"/>
    </row>
    <row r="242" spans="2:12" x14ac:dyDescent="0.25">
      <c r="B242" s="27"/>
      <c r="C242" s="27"/>
      <c r="D242" s="27"/>
      <c r="E242" s="11" t="s">
        <v>121</v>
      </c>
      <c r="F242" s="11" t="s">
        <v>89</v>
      </c>
      <c r="G242" s="11"/>
      <c r="H242" s="11"/>
      <c r="I242" s="11"/>
      <c r="J242" s="20"/>
      <c r="K242" s="14">
        <v>24792.5</v>
      </c>
      <c r="L242" s="2"/>
    </row>
    <row r="243" spans="2:12" x14ac:dyDescent="0.25">
      <c r="B243" s="23">
        <v>103</v>
      </c>
      <c r="C243" s="23" t="str">
        <f t="shared" si="2"/>
        <v>TRIBUNAL SUPREMO ELECTORAL.</v>
      </c>
      <c r="D243" s="23" t="s">
        <v>9</v>
      </c>
      <c r="E243" s="6" t="s">
        <v>121</v>
      </c>
      <c r="F243" s="6" t="s">
        <v>170</v>
      </c>
      <c r="G243" s="6" t="s">
        <v>232</v>
      </c>
      <c r="H243" s="6" t="s">
        <v>382</v>
      </c>
      <c r="I243" s="6" t="s">
        <v>498</v>
      </c>
      <c r="J243" s="21">
        <v>805</v>
      </c>
      <c r="K243" s="13"/>
    </row>
    <row r="244" spans="2:12" x14ac:dyDescent="0.25">
      <c r="B244" s="24"/>
      <c r="C244" s="24"/>
      <c r="D244" s="24"/>
      <c r="E244" s="6" t="s">
        <v>121</v>
      </c>
      <c r="F244" s="6" t="s">
        <v>170</v>
      </c>
      <c r="G244" s="6"/>
      <c r="H244" s="6"/>
      <c r="I244" s="6"/>
      <c r="J244" s="21"/>
      <c r="K244" s="13">
        <v>805</v>
      </c>
      <c r="L244" s="2"/>
    </row>
    <row r="245" spans="2:12" x14ac:dyDescent="0.25">
      <c r="B245" s="25">
        <v>104</v>
      </c>
      <c r="C245" s="25" t="str">
        <f t="shared" si="2"/>
        <v>TRIBUNAL SUPREMO ELECTORAL.</v>
      </c>
      <c r="D245" s="25" t="s">
        <v>9</v>
      </c>
      <c r="E245" s="11" t="s">
        <v>121</v>
      </c>
      <c r="F245" s="11" t="s">
        <v>44</v>
      </c>
      <c r="G245" s="11" t="s">
        <v>45</v>
      </c>
      <c r="H245" s="11" t="s">
        <v>383</v>
      </c>
      <c r="I245" s="11" t="s">
        <v>46</v>
      </c>
      <c r="J245" s="20">
        <v>225</v>
      </c>
      <c r="K245" s="14"/>
    </row>
    <row r="246" spans="2:12" x14ac:dyDescent="0.25">
      <c r="B246" s="27"/>
      <c r="C246" s="27"/>
      <c r="D246" s="27"/>
      <c r="E246" s="11" t="s">
        <v>121</v>
      </c>
      <c r="F246" s="11" t="s">
        <v>44</v>
      </c>
      <c r="G246" s="11"/>
      <c r="H246" s="11"/>
      <c r="I246" s="11"/>
      <c r="J246" s="20"/>
      <c r="K246" s="14">
        <v>225</v>
      </c>
      <c r="L246" s="2"/>
    </row>
    <row r="247" spans="2:12" x14ac:dyDescent="0.25">
      <c r="B247" s="23">
        <v>105</v>
      </c>
      <c r="C247" s="23" t="str">
        <f t="shared" si="2"/>
        <v>TRIBUNAL SUPREMO ELECTORAL.</v>
      </c>
      <c r="D247" s="23" t="s">
        <v>9</v>
      </c>
      <c r="E247" s="6" t="s">
        <v>121</v>
      </c>
      <c r="F247" s="6" t="s">
        <v>23</v>
      </c>
      <c r="G247" s="6" t="s">
        <v>24</v>
      </c>
      <c r="H247" s="6" t="s">
        <v>384</v>
      </c>
      <c r="I247" s="6" t="s">
        <v>13</v>
      </c>
      <c r="J247" s="21">
        <v>3250</v>
      </c>
      <c r="K247" s="13"/>
    </row>
    <row r="248" spans="2:12" x14ac:dyDescent="0.25">
      <c r="B248" s="33"/>
      <c r="C248" s="33"/>
      <c r="D248" s="33"/>
      <c r="E248" s="6" t="s">
        <v>121</v>
      </c>
      <c r="F248" s="6" t="s">
        <v>23</v>
      </c>
      <c r="G248" s="6" t="s">
        <v>24</v>
      </c>
      <c r="H248" s="6" t="s">
        <v>385</v>
      </c>
      <c r="I248" s="6" t="s">
        <v>13</v>
      </c>
      <c r="J248" s="21">
        <v>120</v>
      </c>
      <c r="K248" s="13"/>
      <c r="L248" s="2"/>
    </row>
    <row r="249" spans="2:12" x14ac:dyDescent="0.25">
      <c r="B249" s="33"/>
      <c r="C249" s="33"/>
      <c r="D249" s="33"/>
      <c r="E249" s="6" t="s">
        <v>121</v>
      </c>
      <c r="F249" s="6" t="s">
        <v>23</v>
      </c>
      <c r="G249" s="6" t="s">
        <v>24</v>
      </c>
      <c r="H249" s="6" t="s">
        <v>386</v>
      </c>
      <c r="I249" s="6" t="s">
        <v>13</v>
      </c>
      <c r="J249" s="21">
        <v>350</v>
      </c>
      <c r="K249" s="13"/>
    </row>
    <row r="250" spans="2:12" x14ac:dyDescent="0.25">
      <c r="B250" s="33"/>
      <c r="C250" s="33"/>
      <c r="D250" s="33"/>
      <c r="E250" s="6" t="s">
        <v>121</v>
      </c>
      <c r="F250" s="6" t="s">
        <v>23</v>
      </c>
      <c r="G250" s="6" t="s">
        <v>24</v>
      </c>
      <c r="H250" s="6" t="s">
        <v>387</v>
      </c>
      <c r="I250" s="6" t="s">
        <v>13</v>
      </c>
      <c r="J250" s="21">
        <v>320</v>
      </c>
      <c r="K250" s="13"/>
      <c r="L250" s="2"/>
    </row>
    <row r="251" spans="2:12" x14ac:dyDescent="0.25">
      <c r="B251" s="33"/>
      <c r="C251" s="33"/>
      <c r="D251" s="33"/>
      <c r="E251" s="6" t="s">
        <v>121</v>
      </c>
      <c r="F251" s="6" t="s">
        <v>23</v>
      </c>
      <c r="G251" s="6" t="s">
        <v>24</v>
      </c>
      <c r="H251" s="6" t="s">
        <v>388</v>
      </c>
      <c r="I251" s="6" t="s">
        <v>13</v>
      </c>
      <c r="J251" s="21">
        <v>576</v>
      </c>
      <c r="K251" s="13"/>
    </row>
    <row r="252" spans="2:12" x14ac:dyDescent="0.25">
      <c r="B252" s="24"/>
      <c r="C252" s="24"/>
      <c r="D252" s="24"/>
      <c r="E252" s="6" t="s">
        <v>121</v>
      </c>
      <c r="F252" s="6" t="s">
        <v>23</v>
      </c>
      <c r="G252" s="6"/>
      <c r="H252" s="6"/>
      <c r="I252" s="6"/>
      <c r="J252" s="21"/>
      <c r="K252" s="13">
        <v>4616</v>
      </c>
      <c r="L252" s="2"/>
    </row>
    <row r="253" spans="2:12" x14ac:dyDescent="0.25">
      <c r="B253" s="25">
        <v>106</v>
      </c>
      <c r="C253" s="25" t="str">
        <f t="shared" si="2"/>
        <v>TRIBUNAL SUPREMO ELECTORAL.</v>
      </c>
      <c r="D253" s="25" t="s">
        <v>9</v>
      </c>
      <c r="E253" s="11" t="s">
        <v>121</v>
      </c>
      <c r="F253" s="11" t="s">
        <v>171</v>
      </c>
      <c r="G253" s="11" t="s">
        <v>233</v>
      </c>
      <c r="H253" s="11" t="s">
        <v>389</v>
      </c>
      <c r="I253" s="11" t="s">
        <v>499</v>
      </c>
      <c r="J253" s="20">
        <v>300</v>
      </c>
      <c r="K253" s="14"/>
    </row>
    <row r="254" spans="2:12" x14ac:dyDescent="0.25">
      <c r="B254" s="27"/>
      <c r="C254" s="27"/>
      <c r="D254" s="27"/>
      <c r="E254" s="11" t="s">
        <v>121</v>
      </c>
      <c r="F254" s="11" t="s">
        <v>171</v>
      </c>
      <c r="G254" s="11"/>
      <c r="H254" s="11"/>
      <c r="I254" s="11"/>
      <c r="J254" s="20"/>
      <c r="K254" s="14">
        <v>300</v>
      </c>
    </row>
    <row r="255" spans="2:12" x14ac:dyDescent="0.25">
      <c r="B255" s="23">
        <v>107</v>
      </c>
      <c r="C255" s="23" t="str">
        <f t="shared" si="2"/>
        <v>TRIBUNAL SUPREMO ELECTORAL.</v>
      </c>
      <c r="D255" s="23" t="s">
        <v>9</v>
      </c>
      <c r="E255" s="6" t="s">
        <v>121</v>
      </c>
      <c r="F255" s="6" t="s">
        <v>79</v>
      </c>
      <c r="G255" s="6" t="s">
        <v>80</v>
      </c>
      <c r="H255" s="6" t="s">
        <v>390</v>
      </c>
      <c r="I255" s="6" t="s">
        <v>500</v>
      </c>
      <c r="J255" s="21">
        <v>265.60000000000002</v>
      </c>
      <c r="K255" s="13"/>
    </row>
    <row r="256" spans="2:12" x14ac:dyDescent="0.25">
      <c r="B256" s="24"/>
      <c r="C256" s="24"/>
      <c r="D256" s="24"/>
      <c r="E256" s="6" t="s">
        <v>121</v>
      </c>
      <c r="F256" s="6" t="s">
        <v>79</v>
      </c>
      <c r="G256" s="6"/>
      <c r="H256" s="6"/>
      <c r="I256" s="6"/>
      <c r="J256" s="21"/>
      <c r="K256" s="13">
        <v>265.60000000000002</v>
      </c>
      <c r="L256" s="2"/>
    </row>
    <row r="257" spans="1:12" ht="45" x14ac:dyDescent="0.25">
      <c r="B257" s="25">
        <v>108</v>
      </c>
      <c r="C257" s="25" t="str">
        <f t="shared" si="2"/>
        <v>TRIBUNAL SUPREMO ELECTORAL.</v>
      </c>
      <c r="D257" s="25" t="s">
        <v>9</v>
      </c>
      <c r="E257" s="11" t="s">
        <v>121</v>
      </c>
      <c r="F257" s="11" t="s">
        <v>95</v>
      </c>
      <c r="G257" s="11" t="s">
        <v>96</v>
      </c>
      <c r="H257" s="11" t="s">
        <v>391</v>
      </c>
      <c r="I257" s="11" t="s">
        <v>501</v>
      </c>
      <c r="J257" s="20">
        <v>11200</v>
      </c>
      <c r="K257" s="14"/>
    </row>
    <row r="258" spans="1:12" ht="30" x14ac:dyDescent="0.25">
      <c r="A258" s="7"/>
      <c r="B258" s="26"/>
      <c r="C258" s="26"/>
      <c r="D258" s="26"/>
      <c r="E258" s="11" t="s">
        <v>121</v>
      </c>
      <c r="F258" s="11" t="s">
        <v>95</v>
      </c>
      <c r="G258" s="11" t="s">
        <v>96</v>
      </c>
      <c r="H258" s="11" t="s">
        <v>392</v>
      </c>
      <c r="I258" s="11" t="s">
        <v>502</v>
      </c>
      <c r="J258" s="20">
        <v>13206</v>
      </c>
      <c r="K258" s="14"/>
      <c r="L258" s="2"/>
    </row>
    <row r="259" spans="1:12" x14ac:dyDescent="0.25">
      <c r="B259" s="27"/>
      <c r="C259" s="27"/>
      <c r="D259" s="27"/>
      <c r="E259" s="11" t="s">
        <v>121</v>
      </c>
      <c r="F259" s="11" t="s">
        <v>95</v>
      </c>
      <c r="G259" s="11"/>
      <c r="H259" s="11"/>
      <c r="I259" s="11"/>
      <c r="J259" s="20"/>
      <c r="K259" s="14">
        <v>24406</v>
      </c>
    </row>
    <row r="260" spans="1:12" ht="30" x14ac:dyDescent="0.25">
      <c r="B260" s="23">
        <v>109</v>
      </c>
      <c r="C260" s="23" t="str">
        <f t="shared" si="2"/>
        <v>TRIBUNAL SUPREMO ELECTORAL.</v>
      </c>
      <c r="D260" s="23" t="s">
        <v>9</v>
      </c>
      <c r="E260" s="6" t="s">
        <v>122</v>
      </c>
      <c r="F260" s="6" t="s">
        <v>172</v>
      </c>
      <c r="G260" s="6" t="s">
        <v>234</v>
      </c>
      <c r="H260" s="6" t="s">
        <v>393</v>
      </c>
      <c r="I260" s="6" t="s">
        <v>13</v>
      </c>
      <c r="J260" s="21">
        <v>996.99</v>
      </c>
      <c r="K260" s="13"/>
      <c r="L260" s="2"/>
    </row>
    <row r="261" spans="1:12" x14ac:dyDescent="0.25">
      <c r="B261" s="24"/>
      <c r="C261" s="24"/>
      <c r="D261" s="24"/>
      <c r="E261" s="6" t="s">
        <v>122</v>
      </c>
      <c r="F261" s="6" t="s">
        <v>172</v>
      </c>
      <c r="G261" s="6"/>
      <c r="H261" s="6"/>
      <c r="I261" s="6"/>
      <c r="J261" s="21"/>
      <c r="K261" s="13">
        <v>996.99</v>
      </c>
    </row>
    <row r="262" spans="1:12" x14ac:dyDescent="0.25">
      <c r="B262" s="25">
        <v>110</v>
      </c>
      <c r="C262" s="25" t="str">
        <f t="shared" si="2"/>
        <v>TRIBUNAL SUPREMO ELECTORAL.</v>
      </c>
      <c r="D262" s="25" t="s">
        <v>9</v>
      </c>
      <c r="E262" s="11" t="s">
        <v>122</v>
      </c>
      <c r="F262" s="11" t="s">
        <v>41</v>
      </c>
      <c r="G262" s="11" t="s">
        <v>42</v>
      </c>
      <c r="H262" s="11" t="s">
        <v>394</v>
      </c>
      <c r="I262" s="11" t="s">
        <v>43</v>
      </c>
      <c r="J262" s="20">
        <v>750</v>
      </c>
      <c r="K262" s="14"/>
      <c r="L262" s="2"/>
    </row>
    <row r="263" spans="1:12" x14ac:dyDescent="0.25">
      <c r="B263" s="27"/>
      <c r="C263" s="27"/>
      <c r="D263" s="27"/>
      <c r="E263" s="11" t="s">
        <v>122</v>
      </c>
      <c r="F263" s="11" t="s">
        <v>41</v>
      </c>
      <c r="G263" s="11"/>
      <c r="H263" s="11"/>
      <c r="I263" s="11"/>
      <c r="J263" s="20"/>
      <c r="K263" s="14">
        <v>750</v>
      </c>
    </row>
    <row r="264" spans="1:12" ht="30" x14ac:dyDescent="0.25">
      <c r="B264" s="23">
        <v>111</v>
      </c>
      <c r="C264" s="23" t="str">
        <f t="shared" si="2"/>
        <v>TRIBUNAL SUPREMO ELECTORAL.</v>
      </c>
      <c r="D264" s="23" t="s">
        <v>9</v>
      </c>
      <c r="E264" s="6" t="s">
        <v>122</v>
      </c>
      <c r="F264" s="6" t="s">
        <v>173</v>
      </c>
      <c r="G264" s="6" t="s">
        <v>235</v>
      </c>
      <c r="H264" s="6" t="s">
        <v>395</v>
      </c>
      <c r="I264" s="6" t="s">
        <v>62</v>
      </c>
      <c r="J264" s="21">
        <v>6600</v>
      </c>
      <c r="K264" s="13"/>
      <c r="L264" s="2"/>
    </row>
    <row r="265" spans="1:12" x14ac:dyDescent="0.25">
      <c r="B265" s="24"/>
      <c r="C265" s="24"/>
      <c r="D265" s="24"/>
      <c r="E265" s="6" t="s">
        <v>122</v>
      </c>
      <c r="F265" s="6" t="s">
        <v>173</v>
      </c>
      <c r="G265" s="6"/>
      <c r="H265" s="6"/>
      <c r="I265" s="6"/>
      <c r="J265" s="21"/>
      <c r="K265" s="13">
        <v>6600</v>
      </c>
    </row>
    <row r="266" spans="1:12" ht="45" x14ac:dyDescent="0.25">
      <c r="B266" s="25">
        <v>112</v>
      </c>
      <c r="C266" s="25" t="str">
        <f t="shared" si="2"/>
        <v>TRIBUNAL SUPREMO ELECTORAL.</v>
      </c>
      <c r="D266" s="25" t="s">
        <v>9</v>
      </c>
      <c r="E266" s="11" t="s">
        <v>122</v>
      </c>
      <c r="F266" s="11" t="s">
        <v>174</v>
      </c>
      <c r="G266" s="11" t="s">
        <v>236</v>
      </c>
      <c r="H266" s="11" t="s">
        <v>396</v>
      </c>
      <c r="I266" s="11" t="s">
        <v>503</v>
      </c>
      <c r="J266" s="20">
        <v>3486.05</v>
      </c>
      <c r="K266" s="14"/>
      <c r="L266" s="2"/>
    </row>
    <row r="267" spans="1:12" x14ac:dyDescent="0.25">
      <c r="B267" s="27"/>
      <c r="C267" s="27"/>
      <c r="D267" s="27"/>
      <c r="E267" s="11" t="s">
        <v>122</v>
      </c>
      <c r="F267" s="11" t="s">
        <v>174</v>
      </c>
      <c r="G267" s="11"/>
      <c r="H267" s="11"/>
      <c r="I267" s="11"/>
      <c r="J267" s="20"/>
      <c r="K267" s="14">
        <v>3486.05</v>
      </c>
    </row>
    <row r="268" spans="1:12" ht="30" x14ac:dyDescent="0.25">
      <c r="B268" s="23">
        <v>113</v>
      </c>
      <c r="C268" s="23" t="str">
        <f t="shared" si="2"/>
        <v>TRIBUNAL SUPREMO ELECTORAL.</v>
      </c>
      <c r="D268" s="23" t="s">
        <v>9</v>
      </c>
      <c r="E268" s="6" t="s">
        <v>122</v>
      </c>
      <c r="F268" s="6" t="s">
        <v>175</v>
      </c>
      <c r="G268" s="6" t="s">
        <v>237</v>
      </c>
      <c r="H268" s="6" t="s">
        <v>397</v>
      </c>
      <c r="I268" s="6" t="s">
        <v>13</v>
      </c>
      <c r="J268" s="21">
        <v>497</v>
      </c>
      <c r="K268" s="13"/>
      <c r="L268" s="2"/>
    </row>
    <row r="269" spans="1:12" x14ac:dyDescent="0.25">
      <c r="B269" s="24"/>
      <c r="C269" s="24"/>
      <c r="D269" s="24"/>
      <c r="E269" s="6" t="s">
        <v>122</v>
      </c>
      <c r="F269" s="6" t="s">
        <v>175</v>
      </c>
      <c r="G269" s="6"/>
      <c r="H269" s="6"/>
      <c r="I269" s="6"/>
      <c r="J269" s="21"/>
      <c r="K269" s="13">
        <v>497</v>
      </c>
    </row>
    <row r="270" spans="1:12" ht="45" x14ac:dyDescent="0.25">
      <c r="B270" s="25">
        <v>114</v>
      </c>
      <c r="C270" s="25" t="str">
        <f t="shared" si="2"/>
        <v>TRIBUNAL SUPREMO ELECTORAL.</v>
      </c>
      <c r="D270" s="25" t="s">
        <v>9</v>
      </c>
      <c r="E270" s="11" t="s">
        <v>122</v>
      </c>
      <c r="F270" s="11" t="s">
        <v>21</v>
      </c>
      <c r="G270" s="11" t="s">
        <v>22</v>
      </c>
      <c r="H270" s="11" t="s">
        <v>398</v>
      </c>
      <c r="I270" s="11" t="s">
        <v>504</v>
      </c>
      <c r="J270" s="20">
        <v>5950</v>
      </c>
      <c r="K270" s="14"/>
      <c r="L270" s="2"/>
    </row>
    <row r="271" spans="1:12" x14ac:dyDescent="0.25">
      <c r="B271" s="27"/>
      <c r="C271" s="27"/>
      <c r="D271" s="27"/>
      <c r="E271" s="11" t="s">
        <v>122</v>
      </c>
      <c r="F271" s="11" t="s">
        <v>21</v>
      </c>
      <c r="G271" s="11"/>
      <c r="H271" s="11"/>
      <c r="I271" s="11"/>
      <c r="J271" s="20"/>
      <c r="K271" s="14">
        <v>5950</v>
      </c>
    </row>
    <row r="272" spans="1:12" x14ac:dyDescent="0.25">
      <c r="B272" s="23">
        <v>115</v>
      </c>
      <c r="C272" s="23" t="str">
        <f t="shared" si="2"/>
        <v>TRIBUNAL SUPREMO ELECTORAL.</v>
      </c>
      <c r="D272" s="23" t="s">
        <v>9</v>
      </c>
      <c r="E272" s="6" t="s">
        <v>122</v>
      </c>
      <c r="F272" s="6" t="s">
        <v>23</v>
      </c>
      <c r="G272" s="6" t="s">
        <v>24</v>
      </c>
      <c r="H272" s="6" t="s">
        <v>399</v>
      </c>
      <c r="I272" s="6" t="s">
        <v>13</v>
      </c>
      <c r="J272" s="21">
        <v>220</v>
      </c>
      <c r="K272" s="13"/>
      <c r="L272" s="2"/>
    </row>
    <row r="273" spans="2:12" x14ac:dyDescent="0.25">
      <c r="B273" s="33"/>
      <c r="C273" s="33"/>
      <c r="D273" s="33"/>
      <c r="E273" s="6" t="s">
        <v>122</v>
      </c>
      <c r="F273" s="6" t="s">
        <v>23</v>
      </c>
      <c r="G273" s="6" t="s">
        <v>24</v>
      </c>
      <c r="H273" s="6" t="s">
        <v>400</v>
      </c>
      <c r="I273" s="6" t="s">
        <v>13</v>
      </c>
      <c r="J273" s="21">
        <v>160</v>
      </c>
      <c r="K273" s="13"/>
    </row>
    <row r="274" spans="2:12" x14ac:dyDescent="0.25">
      <c r="B274" s="24"/>
      <c r="C274" s="24"/>
      <c r="D274" s="24"/>
      <c r="E274" s="6" t="s">
        <v>122</v>
      </c>
      <c r="F274" s="6" t="s">
        <v>23</v>
      </c>
      <c r="G274" s="6"/>
      <c r="H274" s="6"/>
      <c r="I274" s="6"/>
      <c r="J274" s="21"/>
      <c r="K274" s="13">
        <v>380</v>
      </c>
      <c r="L274" s="2"/>
    </row>
    <row r="275" spans="2:12" ht="30" x14ac:dyDescent="0.25">
      <c r="B275" s="25">
        <v>116</v>
      </c>
      <c r="C275" s="25" t="str">
        <f t="shared" si="2"/>
        <v>TRIBUNAL SUPREMO ELECTORAL.</v>
      </c>
      <c r="D275" s="25" t="s">
        <v>9</v>
      </c>
      <c r="E275" s="11" t="s">
        <v>122</v>
      </c>
      <c r="F275" s="11" t="s">
        <v>176</v>
      </c>
      <c r="G275" s="11" t="s">
        <v>238</v>
      </c>
      <c r="H275" s="11" t="s">
        <v>401</v>
      </c>
      <c r="I275" s="11" t="s">
        <v>505</v>
      </c>
      <c r="J275" s="20">
        <v>5700</v>
      </c>
      <c r="K275" s="14"/>
    </row>
    <row r="276" spans="2:12" x14ac:dyDescent="0.25">
      <c r="B276" s="27"/>
      <c r="C276" s="27"/>
      <c r="D276" s="27"/>
      <c r="E276" s="11" t="s">
        <v>122</v>
      </c>
      <c r="F276" s="11" t="s">
        <v>176</v>
      </c>
      <c r="G276" s="11"/>
      <c r="H276" s="11"/>
      <c r="I276" s="11"/>
      <c r="J276" s="20"/>
      <c r="K276" s="14">
        <v>5700</v>
      </c>
      <c r="L276" s="2"/>
    </row>
    <row r="277" spans="2:12" x14ac:dyDescent="0.25">
      <c r="B277" s="23">
        <v>117</v>
      </c>
      <c r="C277" s="23" t="str">
        <f t="shared" ref="C277:C335" si="3">$C$14</f>
        <v>TRIBUNAL SUPREMO ELECTORAL.</v>
      </c>
      <c r="D277" s="23" t="s">
        <v>9</v>
      </c>
      <c r="E277" s="6" t="s">
        <v>122</v>
      </c>
      <c r="F277" s="6" t="s">
        <v>177</v>
      </c>
      <c r="G277" s="6" t="s">
        <v>239</v>
      </c>
      <c r="H277" s="6" t="s">
        <v>402</v>
      </c>
      <c r="I277" s="6" t="s">
        <v>506</v>
      </c>
      <c r="J277" s="21">
        <v>4171.51</v>
      </c>
      <c r="K277" s="13"/>
    </row>
    <row r="278" spans="2:12" x14ac:dyDescent="0.25">
      <c r="B278" s="24"/>
      <c r="C278" s="24"/>
      <c r="D278" s="24"/>
      <c r="E278" s="6" t="s">
        <v>122</v>
      </c>
      <c r="F278" s="6" t="s">
        <v>177</v>
      </c>
      <c r="G278" s="6"/>
      <c r="H278" s="6"/>
      <c r="I278" s="6"/>
      <c r="J278" s="21"/>
      <c r="K278" s="13">
        <v>4171.51</v>
      </c>
      <c r="L278" s="2"/>
    </row>
    <row r="279" spans="2:12" ht="30" x14ac:dyDescent="0.25">
      <c r="B279" s="25">
        <v>118</v>
      </c>
      <c r="C279" s="25" t="str">
        <f t="shared" si="3"/>
        <v>TRIBUNAL SUPREMO ELECTORAL.</v>
      </c>
      <c r="D279" s="25" t="s">
        <v>9</v>
      </c>
      <c r="E279" s="11" t="s">
        <v>122</v>
      </c>
      <c r="F279" s="11" t="s">
        <v>39</v>
      </c>
      <c r="G279" s="11" t="s">
        <v>40</v>
      </c>
      <c r="H279" s="11" t="s">
        <v>403</v>
      </c>
      <c r="I279" s="11" t="s">
        <v>507</v>
      </c>
      <c r="J279" s="20">
        <v>3560</v>
      </c>
      <c r="K279" s="14"/>
    </row>
    <row r="280" spans="2:12" x14ac:dyDescent="0.25">
      <c r="B280" s="27"/>
      <c r="C280" s="27"/>
      <c r="D280" s="27"/>
      <c r="E280" s="11" t="s">
        <v>122</v>
      </c>
      <c r="F280" s="11" t="s">
        <v>39</v>
      </c>
      <c r="G280" s="11"/>
      <c r="H280" s="11"/>
      <c r="I280" s="11"/>
      <c r="J280" s="20"/>
      <c r="K280" s="14">
        <v>3560</v>
      </c>
      <c r="L280" s="2"/>
    </row>
    <row r="281" spans="2:12" ht="30" x14ac:dyDescent="0.25">
      <c r="B281" s="23">
        <v>119</v>
      </c>
      <c r="C281" s="23" t="str">
        <f t="shared" si="3"/>
        <v>TRIBUNAL SUPREMO ELECTORAL.</v>
      </c>
      <c r="D281" s="23" t="s">
        <v>9</v>
      </c>
      <c r="E281" s="6" t="s">
        <v>123</v>
      </c>
      <c r="F281" s="6" t="s">
        <v>178</v>
      </c>
      <c r="G281" s="6" t="s">
        <v>240</v>
      </c>
      <c r="H281" s="6" t="s">
        <v>404</v>
      </c>
      <c r="I281" s="6" t="s">
        <v>13</v>
      </c>
      <c r="J281" s="21">
        <v>1222.18</v>
      </c>
      <c r="K281" s="13"/>
    </row>
    <row r="282" spans="2:12" x14ac:dyDescent="0.25">
      <c r="B282" s="24"/>
      <c r="C282" s="24"/>
      <c r="D282" s="24"/>
      <c r="E282" s="6" t="s">
        <v>123</v>
      </c>
      <c r="F282" s="6" t="s">
        <v>178</v>
      </c>
      <c r="G282" s="6"/>
      <c r="H282" s="6"/>
      <c r="I282" s="6"/>
      <c r="J282" s="21"/>
      <c r="K282" s="13">
        <v>1222.18</v>
      </c>
      <c r="L282" s="2"/>
    </row>
    <row r="283" spans="2:12" ht="30" x14ac:dyDescent="0.25">
      <c r="B283" s="25">
        <v>120</v>
      </c>
      <c r="C283" s="25" t="str">
        <f t="shared" si="3"/>
        <v>TRIBUNAL SUPREMO ELECTORAL.</v>
      </c>
      <c r="D283" s="25" t="s">
        <v>9</v>
      </c>
      <c r="E283" s="11" t="s">
        <v>123</v>
      </c>
      <c r="F283" s="11" t="s">
        <v>179</v>
      </c>
      <c r="G283" s="11" t="s">
        <v>241</v>
      </c>
      <c r="H283" s="11" t="s">
        <v>405</v>
      </c>
      <c r="I283" s="11" t="s">
        <v>508</v>
      </c>
      <c r="J283" s="20">
        <v>4500</v>
      </c>
      <c r="K283" s="14"/>
    </row>
    <row r="284" spans="2:12" x14ac:dyDescent="0.25">
      <c r="B284" s="27"/>
      <c r="C284" s="27"/>
      <c r="D284" s="27"/>
      <c r="E284" s="11" t="s">
        <v>123</v>
      </c>
      <c r="F284" s="11" t="s">
        <v>179</v>
      </c>
      <c r="G284" s="11"/>
      <c r="H284" s="11"/>
      <c r="I284" s="11"/>
      <c r="J284" s="20"/>
      <c r="K284" s="14">
        <v>4500</v>
      </c>
      <c r="L284" s="2"/>
    </row>
    <row r="285" spans="2:12" x14ac:dyDescent="0.25">
      <c r="B285" s="23">
        <v>121</v>
      </c>
      <c r="C285" s="23" t="str">
        <f t="shared" si="3"/>
        <v>TRIBUNAL SUPREMO ELECTORAL.</v>
      </c>
      <c r="D285" s="23" t="s">
        <v>9</v>
      </c>
      <c r="E285" s="6" t="s">
        <v>123</v>
      </c>
      <c r="F285" s="6" t="s">
        <v>180</v>
      </c>
      <c r="G285" s="6" t="s">
        <v>242</v>
      </c>
      <c r="H285" s="6" t="s">
        <v>406</v>
      </c>
      <c r="I285" s="6" t="s">
        <v>509</v>
      </c>
      <c r="J285" s="21">
        <v>454</v>
      </c>
      <c r="K285" s="13"/>
    </row>
    <row r="286" spans="2:12" x14ac:dyDescent="0.25">
      <c r="B286" s="24"/>
      <c r="C286" s="24"/>
      <c r="D286" s="24"/>
      <c r="E286" s="6" t="s">
        <v>123</v>
      </c>
      <c r="F286" s="6" t="s">
        <v>180</v>
      </c>
      <c r="G286" s="6"/>
      <c r="H286" s="6"/>
      <c r="I286" s="6"/>
      <c r="J286" s="21"/>
      <c r="K286" s="13">
        <v>454</v>
      </c>
      <c r="L286" s="2"/>
    </row>
    <row r="287" spans="2:12" ht="30" x14ac:dyDescent="0.25">
      <c r="B287" s="25">
        <v>122</v>
      </c>
      <c r="C287" s="25" t="str">
        <f t="shared" si="3"/>
        <v>TRIBUNAL SUPREMO ELECTORAL.</v>
      </c>
      <c r="D287" s="25" t="s">
        <v>9</v>
      </c>
      <c r="E287" s="11" t="s">
        <v>123</v>
      </c>
      <c r="F287" s="11" t="s">
        <v>33</v>
      </c>
      <c r="G287" s="11" t="s">
        <v>523</v>
      </c>
      <c r="H287" s="11" t="s">
        <v>407</v>
      </c>
      <c r="I287" s="11" t="s">
        <v>510</v>
      </c>
      <c r="J287" s="20">
        <v>2655</v>
      </c>
      <c r="K287" s="14"/>
      <c r="L287" s="3"/>
    </row>
    <row r="288" spans="2:12" x14ac:dyDescent="0.25">
      <c r="B288" s="27"/>
      <c r="C288" s="27"/>
      <c r="D288" s="27"/>
      <c r="E288" s="11" t="s">
        <v>123</v>
      </c>
      <c r="F288" s="11" t="s">
        <v>33</v>
      </c>
      <c r="G288" s="11"/>
      <c r="H288" s="11"/>
      <c r="I288" s="11"/>
      <c r="J288" s="20"/>
      <c r="K288" s="14">
        <v>2655</v>
      </c>
      <c r="L288" s="7"/>
    </row>
    <row r="289" spans="2:12" ht="30" x14ac:dyDescent="0.25">
      <c r="B289" s="23">
        <v>123</v>
      </c>
      <c r="C289" s="23" t="str">
        <f t="shared" si="3"/>
        <v>TRIBUNAL SUPREMO ELECTORAL.</v>
      </c>
      <c r="D289" s="23" t="s">
        <v>9</v>
      </c>
      <c r="E289" s="6" t="s">
        <v>123</v>
      </c>
      <c r="F289" s="6" t="s">
        <v>77</v>
      </c>
      <c r="G289" s="6" t="s">
        <v>78</v>
      </c>
      <c r="H289" s="6" t="s">
        <v>408</v>
      </c>
      <c r="I289" s="6" t="s">
        <v>13</v>
      </c>
      <c r="J289" s="21">
        <v>870</v>
      </c>
      <c r="K289" s="13"/>
      <c r="L289" s="7"/>
    </row>
    <row r="290" spans="2:12" x14ac:dyDescent="0.25">
      <c r="B290" s="24"/>
      <c r="C290" s="24"/>
      <c r="D290" s="24"/>
      <c r="E290" s="6" t="s">
        <v>123</v>
      </c>
      <c r="F290" s="6" t="s">
        <v>77</v>
      </c>
      <c r="G290" s="6"/>
      <c r="H290" s="6"/>
      <c r="I290" s="6"/>
      <c r="J290" s="21"/>
      <c r="K290" s="13">
        <v>870</v>
      </c>
      <c r="L290" s="7"/>
    </row>
    <row r="291" spans="2:12" ht="30" x14ac:dyDescent="0.25">
      <c r="B291" s="25">
        <v>124</v>
      </c>
      <c r="C291" s="25" t="str">
        <f t="shared" si="3"/>
        <v>TRIBUNAL SUPREMO ELECTORAL.</v>
      </c>
      <c r="D291" s="25" t="s">
        <v>9</v>
      </c>
      <c r="E291" s="11" t="s">
        <v>123</v>
      </c>
      <c r="F291" s="11" t="s">
        <v>167</v>
      </c>
      <c r="G291" s="11" t="s">
        <v>229</v>
      </c>
      <c r="H291" s="11" t="s">
        <v>409</v>
      </c>
      <c r="I291" s="11" t="s">
        <v>511</v>
      </c>
      <c r="J291" s="20">
        <v>1281.5</v>
      </c>
      <c r="K291" s="14"/>
      <c r="L291" s="7"/>
    </row>
    <row r="292" spans="2:12" x14ac:dyDescent="0.25">
      <c r="B292" s="27"/>
      <c r="C292" s="27"/>
      <c r="D292" s="27"/>
      <c r="E292" s="11" t="s">
        <v>123</v>
      </c>
      <c r="F292" s="11" t="s">
        <v>167</v>
      </c>
      <c r="G292" s="11"/>
      <c r="H292" s="11"/>
      <c r="I292" s="11"/>
      <c r="J292" s="20"/>
      <c r="K292" s="14">
        <v>1281.5</v>
      </c>
      <c r="L292" s="7"/>
    </row>
    <row r="293" spans="2:12" x14ac:dyDescent="0.25">
      <c r="B293" s="23">
        <v>125</v>
      </c>
      <c r="C293" s="23" t="str">
        <f t="shared" si="3"/>
        <v>TRIBUNAL SUPREMO ELECTORAL.</v>
      </c>
      <c r="D293" s="23" t="s">
        <v>9</v>
      </c>
      <c r="E293" s="6" t="s">
        <v>123</v>
      </c>
      <c r="F293" s="6" t="s">
        <v>23</v>
      </c>
      <c r="G293" s="6" t="s">
        <v>24</v>
      </c>
      <c r="H293" s="6" t="s">
        <v>410</v>
      </c>
      <c r="I293" s="6" t="s">
        <v>13</v>
      </c>
      <c r="J293" s="21">
        <v>80</v>
      </c>
      <c r="K293" s="13"/>
      <c r="L293" s="7"/>
    </row>
    <row r="294" spans="2:12" x14ac:dyDescent="0.25">
      <c r="B294" s="33"/>
      <c r="C294" s="33"/>
      <c r="D294" s="33"/>
      <c r="E294" s="6" t="s">
        <v>123</v>
      </c>
      <c r="F294" s="6" t="s">
        <v>23</v>
      </c>
      <c r="G294" s="6" t="s">
        <v>24</v>
      </c>
      <c r="H294" s="6" t="s">
        <v>411</v>
      </c>
      <c r="I294" s="6" t="s">
        <v>13</v>
      </c>
      <c r="J294" s="21">
        <v>900</v>
      </c>
      <c r="K294" s="13"/>
      <c r="L294" s="7"/>
    </row>
    <row r="295" spans="2:12" x14ac:dyDescent="0.25">
      <c r="B295" s="24"/>
      <c r="C295" s="24"/>
      <c r="D295" s="24"/>
      <c r="E295" s="6" t="s">
        <v>123</v>
      </c>
      <c r="F295" s="6" t="s">
        <v>23</v>
      </c>
      <c r="G295" s="6"/>
      <c r="H295" s="6"/>
      <c r="I295" s="6"/>
      <c r="J295" s="21"/>
      <c r="K295" s="13">
        <v>980</v>
      </c>
      <c r="L295" s="7"/>
    </row>
    <row r="296" spans="2:12" ht="30" x14ac:dyDescent="0.25">
      <c r="B296" s="25">
        <v>126</v>
      </c>
      <c r="C296" s="25" t="str">
        <f t="shared" si="3"/>
        <v>TRIBUNAL SUPREMO ELECTORAL.</v>
      </c>
      <c r="D296" s="25" t="s">
        <v>9</v>
      </c>
      <c r="E296" s="11" t="s">
        <v>124</v>
      </c>
      <c r="F296" s="11" t="s">
        <v>181</v>
      </c>
      <c r="G296" s="11" t="s">
        <v>243</v>
      </c>
      <c r="H296" s="11" t="s">
        <v>412</v>
      </c>
      <c r="I296" s="11" t="s">
        <v>512</v>
      </c>
      <c r="J296" s="20">
        <v>9900</v>
      </c>
      <c r="K296" s="14"/>
      <c r="L296" s="7"/>
    </row>
    <row r="297" spans="2:12" x14ac:dyDescent="0.25">
      <c r="B297" s="27"/>
      <c r="C297" s="27"/>
      <c r="D297" s="27"/>
      <c r="E297" s="11" t="s">
        <v>124</v>
      </c>
      <c r="F297" s="11" t="s">
        <v>181</v>
      </c>
      <c r="G297" s="11"/>
      <c r="H297" s="11"/>
      <c r="I297" s="11"/>
      <c r="J297" s="18"/>
      <c r="K297" s="14">
        <v>9900</v>
      </c>
      <c r="L297" s="7"/>
    </row>
    <row r="298" spans="2:12" ht="30" x14ac:dyDescent="0.25">
      <c r="B298" s="23">
        <v>127</v>
      </c>
      <c r="C298" s="23" t="str">
        <f t="shared" si="3"/>
        <v>TRIBUNAL SUPREMO ELECTORAL.</v>
      </c>
      <c r="D298" s="23" t="s">
        <v>9</v>
      </c>
      <c r="E298" s="6" t="s">
        <v>124</v>
      </c>
      <c r="F298" s="6" t="s">
        <v>17</v>
      </c>
      <c r="G298" s="6" t="s">
        <v>18</v>
      </c>
      <c r="H298" s="6" t="s">
        <v>413</v>
      </c>
      <c r="I298" s="6" t="s">
        <v>513</v>
      </c>
      <c r="J298" s="21">
        <v>975</v>
      </c>
      <c r="K298" s="13"/>
      <c r="L298" s="7"/>
    </row>
    <row r="299" spans="2:12" x14ac:dyDescent="0.25">
      <c r="B299" s="24"/>
      <c r="C299" s="24"/>
      <c r="D299" s="24"/>
      <c r="E299" s="6" t="s">
        <v>124</v>
      </c>
      <c r="F299" s="6" t="s">
        <v>17</v>
      </c>
      <c r="G299" s="6"/>
      <c r="H299" s="6"/>
      <c r="I299" s="6"/>
      <c r="J299" s="21"/>
      <c r="K299" s="13">
        <v>975</v>
      </c>
      <c r="L299" s="7"/>
    </row>
    <row r="300" spans="2:12" ht="30" x14ac:dyDescent="0.25">
      <c r="B300" s="25">
        <v>128</v>
      </c>
      <c r="C300" s="25" t="str">
        <f t="shared" si="3"/>
        <v>TRIBUNAL SUPREMO ELECTORAL.</v>
      </c>
      <c r="D300" s="25" t="s">
        <v>9</v>
      </c>
      <c r="E300" s="11" t="s">
        <v>124</v>
      </c>
      <c r="F300" s="11" t="s">
        <v>72</v>
      </c>
      <c r="G300" s="11" t="s">
        <v>73</v>
      </c>
      <c r="H300" s="11" t="s">
        <v>414</v>
      </c>
      <c r="I300" s="11" t="s">
        <v>74</v>
      </c>
      <c r="J300" s="20">
        <v>12122.27</v>
      </c>
      <c r="K300" s="14"/>
      <c r="L300" s="7"/>
    </row>
    <row r="301" spans="2:12" ht="30" x14ac:dyDescent="0.25">
      <c r="B301" s="26"/>
      <c r="C301" s="26"/>
      <c r="D301" s="26"/>
      <c r="E301" s="11" t="s">
        <v>124</v>
      </c>
      <c r="F301" s="11" t="s">
        <v>72</v>
      </c>
      <c r="G301" s="11" t="s">
        <v>73</v>
      </c>
      <c r="H301" s="11" t="s">
        <v>415</v>
      </c>
      <c r="I301" s="11" t="s">
        <v>74</v>
      </c>
      <c r="J301" s="20">
        <v>4809.32</v>
      </c>
      <c r="K301" s="14"/>
      <c r="L301" s="7"/>
    </row>
    <row r="302" spans="2:12" x14ac:dyDescent="0.25">
      <c r="B302" s="27"/>
      <c r="C302" s="27"/>
      <c r="D302" s="27"/>
      <c r="E302" s="11" t="s">
        <v>124</v>
      </c>
      <c r="F302" s="11" t="s">
        <v>72</v>
      </c>
      <c r="G302" s="11"/>
      <c r="H302" s="11"/>
      <c r="I302" s="11"/>
      <c r="J302" s="18"/>
      <c r="K302" s="14">
        <v>16931.59</v>
      </c>
      <c r="L302" s="7"/>
    </row>
    <row r="303" spans="2:12" ht="45" x14ac:dyDescent="0.25">
      <c r="B303" s="23">
        <v>129</v>
      </c>
      <c r="C303" s="23" t="str">
        <f t="shared" si="3"/>
        <v>TRIBUNAL SUPREMO ELECTORAL.</v>
      </c>
      <c r="D303" s="23" t="s">
        <v>9</v>
      </c>
      <c r="E303" s="6" t="s">
        <v>124</v>
      </c>
      <c r="F303" s="6" t="s">
        <v>138</v>
      </c>
      <c r="G303" s="6" t="s">
        <v>200</v>
      </c>
      <c r="H303" s="6" t="s">
        <v>416</v>
      </c>
      <c r="I303" s="6" t="s">
        <v>514</v>
      </c>
      <c r="J303" s="21">
        <v>22150</v>
      </c>
      <c r="K303" s="13"/>
      <c r="L303" s="7"/>
    </row>
    <row r="304" spans="2:12" x14ac:dyDescent="0.25">
      <c r="B304" s="24"/>
      <c r="C304" s="24"/>
      <c r="D304" s="24"/>
      <c r="E304" s="6" t="s">
        <v>124</v>
      </c>
      <c r="F304" s="6" t="s">
        <v>138</v>
      </c>
      <c r="G304" s="6"/>
      <c r="H304" s="6"/>
      <c r="I304" s="6"/>
      <c r="J304" s="21"/>
      <c r="K304" s="13">
        <v>22150</v>
      </c>
      <c r="L304" s="7"/>
    </row>
    <row r="305" spans="2:12" x14ac:dyDescent="0.25">
      <c r="B305" s="25">
        <v>130</v>
      </c>
      <c r="C305" s="25" t="str">
        <f t="shared" si="3"/>
        <v>TRIBUNAL SUPREMO ELECTORAL.</v>
      </c>
      <c r="D305" s="25" t="s">
        <v>9</v>
      </c>
      <c r="E305" s="11" t="s">
        <v>124</v>
      </c>
      <c r="F305" s="11" t="s">
        <v>55</v>
      </c>
      <c r="G305" s="11" t="s">
        <v>56</v>
      </c>
      <c r="H305" s="11" t="s">
        <v>417</v>
      </c>
      <c r="I305" s="11" t="s">
        <v>57</v>
      </c>
      <c r="J305" s="20">
        <v>8100</v>
      </c>
      <c r="K305" s="14"/>
      <c r="L305" s="7"/>
    </row>
    <row r="306" spans="2:12" x14ac:dyDescent="0.25">
      <c r="B306" s="27"/>
      <c r="C306" s="27"/>
      <c r="D306" s="27"/>
      <c r="E306" s="11" t="s">
        <v>124</v>
      </c>
      <c r="F306" s="11" t="s">
        <v>55</v>
      </c>
      <c r="G306" s="11"/>
      <c r="H306" s="11"/>
      <c r="I306" s="11"/>
      <c r="J306" s="18"/>
      <c r="K306" s="14">
        <v>8100</v>
      </c>
      <c r="L306" s="7"/>
    </row>
    <row r="307" spans="2:12" ht="30" x14ac:dyDescent="0.25">
      <c r="B307" s="23">
        <v>131</v>
      </c>
      <c r="C307" s="23" t="str">
        <f t="shared" si="3"/>
        <v>TRIBUNAL SUPREMO ELECTORAL.</v>
      </c>
      <c r="D307" s="23" t="s">
        <v>9</v>
      </c>
      <c r="E307" s="6" t="s">
        <v>124</v>
      </c>
      <c r="F307" s="6" t="s">
        <v>182</v>
      </c>
      <c r="G307" s="6" t="s">
        <v>244</v>
      </c>
      <c r="H307" s="6" t="s">
        <v>418</v>
      </c>
      <c r="I307" s="6" t="s">
        <v>515</v>
      </c>
      <c r="J307" s="21">
        <v>23000</v>
      </c>
      <c r="K307" s="13"/>
      <c r="L307" s="7"/>
    </row>
    <row r="308" spans="2:12" x14ac:dyDescent="0.25">
      <c r="B308" s="24"/>
      <c r="C308" s="24"/>
      <c r="D308" s="24"/>
      <c r="E308" s="6" t="s">
        <v>124</v>
      </c>
      <c r="F308" s="6" t="s">
        <v>182</v>
      </c>
      <c r="G308" s="6"/>
      <c r="H308" s="6"/>
      <c r="I308" s="6"/>
      <c r="J308" s="21"/>
      <c r="K308" s="13">
        <v>23000</v>
      </c>
      <c r="L308" s="7"/>
    </row>
    <row r="309" spans="2:12" ht="45" x14ac:dyDescent="0.25">
      <c r="B309" s="25">
        <v>132</v>
      </c>
      <c r="C309" s="25" t="str">
        <f t="shared" si="3"/>
        <v>TRIBUNAL SUPREMO ELECTORAL.</v>
      </c>
      <c r="D309" s="25" t="s">
        <v>9</v>
      </c>
      <c r="E309" s="11" t="s">
        <v>124</v>
      </c>
      <c r="F309" s="11" t="s">
        <v>183</v>
      </c>
      <c r="G309" s="11" t="s">
        <v>245</v>
      </c>
      <c r="H309" s="11" t="s">
        <v>419</v>
      </c>
      <c r="I309" s="11" t="s">
        <v>516</v>
      </c>
      <c r="J309" s="20">
        <v>4800</v>
      </c>
      <c r="K309" s="14"/>
      <c r="L309" s="7"/>
    </row>
    <row r="310" spans="2:12" x14ac:dyDescent="0.25">
      <c r="B310" s="27"/>
      <c r="C310" s="27"/>
      <c r="D310" s="27"/>
      <c r="E310" s="11" t="s">
        <v>124</v>
      </c>
      <c r="F310" s="11" t="s">
        <v>183</v>
      </c>
      <c r="G310" s="11"/>
      <c r="H310" s="11"/>
      <c r="I310" s="11"/>
      <c r="J310" s="18"/>
      <c r="K310" s="14">
        <v>4800</v>
      </c>
      <c r="L310" s="7"/>
    </row>
    <row r="311" spans="2:12" ht="30" x14ac:dyDescent="0.25">
      <c r="B311" s="34">
        <v>133</v>
      </c>
      <c r="C311" s="23" t="str">
        <f t="shared" si="3"/>
        <v>TRIBUNAL SUPREMO ELECTORAL.</v>
      </c>
      <c r="D311" s="23" t="s">
        <v>9</v>
      </c>
      <c r="E311" s="6" t="s">
        <v>125</v>
      </c>
      <c r="F311" s="6" t="s">
        <v>184</v>
      </c>
      <c r="G311" s="6" t="s">
        <v>246</v>
      </c>
      <c r="H311" s="6" t="s">
        <v>420</v>
      </c>
      <c r="I311" s="6" t="s">
        <v>517</v>
      </c>
      <c r="J311" s="21">
        <v>18000</v>
      </c>
      <c r="K311" s="13"/>
      <c r="L311" s="7"/>
    </row>
    <row r="312" spans="2:12" x14ac:dyDescent="0.25">
      <c r="B312" s="35"/>
      <c r="C312" s="24"/>
      <c r="D312" s="24"/>
      <c r="E312" s="6" t="s">
        <v>125</v>
      </c>
      <c r="F312" s="6" t="s">
        <v>184</v>
      </c>
      <c r="G312" s="6"/>
      <c r="H312" s="6"/>
      <c r="I312" s="6"/>
      <c r="J312" s="21"/>
      <c r="K312" s="13">
        <v>18000</v>
      </c>
      <c r="L312" s="7"/>
    </row>
    <row r="313" spans="2:12" x14ac:dyDescent="0.25">
      <c r="B313" s="25">
        <v>134</v>
      </c>
      <c r="C313" s="25" t="str">
        <f t="shared" si="3"/>
        <v>TRIBUNAL SUPREMO ELECTORAL.</v>
      </c>
      <c r="D313" s="25" t="s">
        <v>9</v>
      </c>
      <c r="E313" s="11" t="s">
        <v>125</v>
      </c>
      <c r="F313" s="11" t="s">
        <v>59</v>
      </c>
      <c r="G313" s="11" t="s">
        <v>60</v>
      </c>
      <c r="H313" s="11" t="s">
        <v>421</v>
      </c>
      <c r="I313" s="11" t="s">
        <v>61</v>
      </c>
      <c r="J313" s="20">
        <v>150</v>
      </c>
      <c r="K313" s="14"/>
      <c r="L313" s="7"/>
    </row>
    <row r="314" spans="2:12" x14ac:dyDescent="0.25">
      <c r="B314" s="27"/>
      <c r="C314" s="27"/>
      <c r="D314" s="27"/>
      <c r="E314" s="11" t="s">
        <v>125</v>
      </c>
      <c r="F314" s="11" t="s">
        <v>59</v>
      </c>
      <c r="G314" s="11"/>
      <c r="H314" s="11"/>
      <c r="I314" s="11"/>
      <c r="J314" s="18"/>
      <c r="K314" s="14">
        <v>150</v>
      </c>
      <c r="L314" s="7"/>
    </row>
    <row r="315" spans="2:12" x14ac:dyDescent="0.25">
      <c r="B315" s="23">
        <v>135</v>
      </c>
      <c r="C315" s="23" t="str">
        <f t="shared" si="3"/>
        <v>TRIBUNAL SUPREMO ELECTORAL.</v>
      </c>
      <c r="D315" s="23" t="s">
        <v>9</v>
      </c>
      <c r="E315" s="6" t="s">
        <v>125</v>
      </c>
      <c r="F315" s="6" t="s">
        <v>27</v>
      </c>
      <c r="G315" s="6" t="s">
        <v>28</v>
      </c>
      <c r="H315" s="6" t="s">
        <v>422</v>
      </c>
      <c r="I315" s="6" t="s">
        <v>13</v>
      </c>
      <c r="J315" s="21">
        <v>1201.78</v>
      </c>
      <c r="K315" s="13"/>
      <c r="L315" s="7"/>
    </row>
    <row r="316" spans="2:12" x14ac:dyDescent="0.25">
      <c r="B316" s="24"/>
      <c r="C316" s="24"/>
      <c r="D316" s="24"/>
      <c r="E316" s="6" t="s">
        <v>125</v>
      </c>
      <c r="F316" s="6" t="s">
        <v>27</v>
      </c>
      <c r="G316" s="6"/>
      <c r="H316" s="6"/>
      <c r="I316" s="6"/>
      <c r="J316" s="21"/>
      <c r="K316" s="13">
        <v>1201.78</v>
      </c>
      <c r="L316" s="7"/>
    </row>
    <row r="317" spans="2:12" x14ac:dyDescent="0.25">
      <c r="B317" s="25">
        <v>136</v>
      </c>
      <c r="C317" s="25" t="str">
        <f t="shared" si="3"/>
        <v>TRIBUNAL SUPREMO ELECTORAL.</v>
      </c>
      <c r="D317" s="25" t="s">
        <v>9</v>
      </c>
      <c r="E317" s="11" t="s">
        <v>125</v>
      </c>
      <c r="F317" s="11" t="s">
        <v>51</v>
      </c>
      <c r="G317" s="11" t="s">
        <v>52</v>
      </c>
      <c r="H317" s="11" t="s">
        <v>423</v>
      </c>
      <c r="I317" s="11" t="s">
        <v>13</v>
      </c>
      <c r="J317" s="20">
        <v>622</v>
      </c>
      <c r="K317" s="14"/>
      <c r="L317" s="7"/>
    </row>
    <row r="318" spans="2:12" x14ac:dyDescent="0.25">
      <c r="B318" s="27"/>
      <c r="C318" s="27"/>
      <c r="D318" s="27"/>
      <c r="E318" s="11" t="s">
        <v>125</v>
      </c>
      <c r="F318" s="11" t="s">
        <v>51</v>
      </c>
      <c r="G318" s="11"/>
      <c r="H318" s="11"/>
      <c r="I318" s="11"/>
      <c r="J318" s="18"/>
      <c r="K318" s="14">
        <v>622</v>
      </c>
      <c r="L318" s="7"/>
    </row>
    <row r="319" spans="2:12" x14ac:dyDescent="0.25">
      <c r="B319" s="23">
        <v>137</v>
      </c>
      <c r="C319" s="23" t="str">
        <f t="shared" si="3"/>
        <v>TRIBUNAL SUPREMO ELECTORAL.</v>
      </c>
      <c r="D319" s="23" t="s">
        <v>9</v>
      </c>
      <c r="E319" s="6" t="s">
        <v>125</v>
      </c>
      <c r="F319" s="6" t="s">
        <v>23</v>
      </c>
      <c r="G319" s="6" t="s">
        <v>24</v>
      </c>
      <c r="H319" s="6" t="s">
        <v>424</v>
      </c>
      <c r="I319" s="6" t="s">
        <v>13</v>
      </c>
      <c r="J319" s="21">
        <v>750</v>
      </c>
      <c r="K319" s="13"/>
      <c r="L319" s="7"/>
    </row>
    <row r="320" spans="2:12" x14ac:dyDescent="0.25">
      <c r="B320" s="24"/>
      <c r="C320" s="24"/>
      <c r="D320" s="24"/>
      <c r="E320" s="6" t="s">
        <v>125</v>
      </c>
      <c r="F320" s="6" t="s">
        <v>23</v>
      </c>
      <c r="G320" s="6"/>
      <c r="H320" s="6"/>
      <c r="I320" s="6"/>
      <c r="J320" s="21"/>
      <c r="K320" s="13">
        <v>750</v>
      </c>
      <c r="L320" s="7"/>
    </row>
    <row r="321" spans="2:12" x14ac:dyDescent="0.25">
      <c r="B321" s="25">
        <v>138</v>
      </c>
      <c r="C321" s="25" t="str">
        <f t="shared" si="3"/>
        <v>TRIBUNAL SUPREMO ELECTORAL.</v>
      </c>
      <c r="D321" s="25" t="s">
        <v>9</v>
      </c>
      <c r="E321" s="11" t="s">
        <v>125</v>
      </c>
      <c r="F321" s="11" t="s">
        <v>25</v>
      </c>
      <c r="G321" s="11" t="s">
        <v>26</v>
      </c>
      <c r="H321" s="11" t="s">
        <v>425</v>
      </c>
      <c r="I321" s="11" t="s">
        <v>13</v>
      </c>
      <c r="J321" s="20">
        <v>129</v>
      </c>
      <c r="K321" s="14"/>
      <c r="L321" s="7"/>
    </row>
    <row r="322" spans="2:12" x14ac:dyDescent="0.25">
      <c r="B322" s="27"/>
      <c r="C322" s="27"/>
      <c r="D322" s="27"/>
      <c r="E322" s="11" t="s">
        <v>125</v>
      </c>
      <c r="F322" s="11" t="s">
        <v>25</v>
      </c>
      <c r="G322" s="11"/>
      <c r="H322" s="11"/>
      <c r="I322" s="11"/>
      <c r="J322" s="18"/>
      <c r="K322" s="14">
        <v>129</v>
      </c>
      <c r="L322" s="7"/>
    </row>
    <row r="323" spans="2:12" x14ac:dyDescent="0.25">
      <c r="B323" s="23">
        <v>139</v>
      </c>
      <c r="C323" s="23" t="str">
        <f t="shared" si="3"/>
        <v>TRIBUNAL SUPREMO ELECTORAL.</v>
      </c>
      <c r="D323" s="23" t="s">
        <v>9</v>
      </c>
      <c r="E323" s="6" t="s">
        <v>126</v>
      </c>
      <c r="F323" s="6" t="s">
        <v>59</v>
      </c>
      <c r="G323" s="6" t="s">
        <v>60</v>
      </c>
      <c r="H323" s="6" t="s">
        <v>426</v>
      </c>
      <c r="I323" s="6" t="s">
        <v>61</v>
      </c>
      <c r="J323" s="21">
        <v>450</v>
      </c>
      <c r="K323" s="13"/>
      <c r="L323" s="7"/>
    </row>
    <row r="324" spans="2:12" x14ac:dyDescent="0.25">
      <c r="B324" s="24"/>
      <c r="C324" s="24"/>
      <c r="D324" s="24"/>
      <c r="E324" s="6" t="s">
        <v>126</v>
      </c>
      <c r="F324" s="6" t="s">
        <v>59</v>
      </c>
      <c r="G324" s="6"/>
      <c r="H324" s="6"/>
      <c r="I324" s="6"/>
      <c r="J324" s="21"/>
      <c r="K324" s="13">
        <v>450</v>
      </c>
      <c r="L324" s="7"/>
    </row>
    <row r="325" spans="2:12" ht="30" x14ac:dyDescent="0.25">
      <c r="B325" s="25">
        <v>140</v>
      </c>
      <c r="C325" s="25" t="str">
        <f t="shared" si="3"/>
        <v>TRIBUNAL SUPREMO ELECTORAL.</v>
      </c>
      <c r="D325" s="25" t="s">
        <v>9</v>
      </c>
      <c r="E325" s="11" t="s">
        <v>126</v>
      </c>
      <c r="F325" s="11" t="s">
        <v>185</v>
      </c>
      <c r="G325" s="11" t="s">
        <v>247</v>
      </c>
      <c r="H325" s="11" t="s">
        <v>427</v>
      </c>
      <c r="I325" s="11" t="s">
        <v>518</v>
      </c>
      <c r="J325" s="20">
        <v>691</v>
      </c>
      <c r="K325" s="14"/>
      <c r="L325" s="7"/>
    </row>
    <row r="326" spans="2:12" x14ac:dyDescent="0.25">
      <c r="B326" s="27"/>
      <c r="C326" s="27"/>
      <c r="D326" s="27"/>
      <c r="E326" s="11" t="s">
        <v>126</v>
      </c>
      <c r="F326" s="11" t="s">
        <v>185</v>
      </c>
      <c r="G326" s="11"/>
      <c r="H326" s="11"/>
      <c r="I326" s="11"/>
      <c r="J326" s="18"/>
      <c r="K326" s="14">
        <v>691</v>
      </c>
      <c r="L326" s="7"/>
    </row>
    <row r="327" spans="2:12" x14ac:dyDescent="0.25">
      <c r="B327" s="23">
        <v>141</v>
      </c>
      <c r="C327" s="23" t="str">
        <f t="shared" si="3"/>
        <v>TRIBUNAL SUPREMO ELECTORAL.</v>
      </c>
      <c r="D327" s="23" t="s">
        <v>9</v>
      </c>
      <c r="E327" s="6" t="s">
        <v>126</v>
      </c>
      <c r="F327" s="6" t="s">
        <v>186</v>
      </c>
      <c r="G327" s="6" t="s">
        <v>248</v>
      </c>
      <c r="H327" s="6" t="s">
        <v>428</v>
      </c>
      <c r="I327" s="6" t="s">
        <v>519</v>
      </c>
      <c r="J327" s="21">
        <v>1200</v>
      </c>
      <c r="K327" s="13"/>
      <c r="L327" s="7"/>
    </row>
    <row r="328" spans="2:12" x14ac:dyDescent="0.25">
      <c r="B328" s="24"/>
      <c r="C328" s="24"/>
      <c r="D328" s="24"/>
      <c r="E328" s="6" t="s">
        <v>126</v>
      </c>
      <c r="F328" s="6" t="s">
        <v>186</v>
      </c>
      <c r="G328" s="6"/>
      <c r="H328" s="6"/>
      <c r="I328" s="6"/>
      <c r="J328" s="21"/>
      <c r="K328" s="13">
        <v>1200</v>
      </c>
      <c r="L328" s="7"/>
    </row>
    <row r="329" spans="2:12" ht="30" x14ac:dyDescent="0.25">
      <c r="B329" s="25">
        <v>142</v>
      </c>
      <c r="C329" s="25" t="str">
        <f t="shared" si="3"/>
        <v>TRIBUNAL SUPREMO ELECTORAL.</v>
      </c>
      <c r="D329" s="25" t="s">
        <v>9</v>
      </c>
      <c r="E329" s="11" t="s">
        <v>126</v>
      </c>
      <c r="F329" s="11" t="s">
        <v>187</v>
      </c>
      <c r="G329" s="11" t="s">
        <v>249</v>
      </c>
      <c r="H329" s="11" t="s">
        <v>429</v>
      </c>
      <c r="I329" s="11" t="s">
        <v>520</v>
      </c>
      <c r="J329" s="20">
        <v>5000</v>
      </c>
      <c r="K329" s="14"/>
      <c r="L329" s="7"/>
    </row>
    <row r="330" spans="2:12" x14ac:dyDescent="0.25">
      <c r="B330" s="27"/>
      <c r="C330" s="27"/>
      <c r="D330" s="27"/>
      <c r="E330" s="11" t="s">
        <v>126</v>
      </c>
      <c r="F330" s="11" t="s">
        <v>187</v>
      </c>
      <c r="G330" s="11"/>
      <c r="H330" s="11"/>
      <c r="I330" s="11"/>
      <c r="J330" s="18"/>
      <c r="K330" s="14">
        <v>5000</v>
      </c>
      <c r="L330" s="7"/>
    </row>
    <row r="331" spans="2:12" ht="30" x14ac:dyDescent="0.25">
      <c r="B331" s="23">
        <v>143</v>
      </c>
      <c r="C331" s="23" t="str">
        <f t="shared" si="3"/>
        <v>TRIBUNAL SUPREMO ELECTORAL.</v>
      </c>
      <c r="D331" s="23" t="s">
        <v>9</v>
      </c>
      <c r="E331" s="6" t="s">
        <v>126</v>
      </c>
      <c r="F331" s="6" t="s">
        <v>35</v>
      </c>
      <c r="G331" s="6" t="s">
        <v>36</v>
      </c>
      <c r="H331" s="6" t="s">
        <v>430</v>
      </c>
      <c r="I331" s="6" t="s">
        <v>521</v>
      </c>
      <c r="J331" s="21">
        <v>1390</v>
      </c>
      <c r="K331" s="13"/>
      <c r="L331" s="7"/>
    </row>
    <row r="332" spans="2:12" x14ac:dyDescent="0.25">
      <c r="B332" s="24"/>
      <c r="C332" s="24"/>
      <c r="D332" s="24"/>
      <c r="E332" s="6" t="s">
        <v>126</v>
      </c>
      <c r="F332" s="6" t="s">
        <v>35</v>
      </c>
      <c r="G332" s="6"/>
      <c r="H332" s="6"/>
      <c r="I332" s="6"/>
      <c r="J332" s="21"/>
      <c r="K332" s="13">
        <v>1390</v>
      </c>
      <c r="L332" s="7"/>
    </row>
    <row r="333" spans="2:12" ht="30" x14ac:dyDescent="0.25">
      <c r="B333" s="25">
        <v>144</v>
      </c>
      <c r="C333" s="25" t="str">
        <f t="shared" si="3"/>
        <v>TRIBUNAL SUPREMO ELECTORAL.</v>
      </c>
      <c r="D333" s="25" t="s">
        <v>9</v>
      </c>
      <c r="E333" s="11" t="s">
        <v>126</v>
      </c>
      <c r="F333" s="11" t="s">
        <v>188</v>
      </c>
      <c r="G333" s="11" t="s">
        <v>250</v>
      </c>
      <c r="H333" s="11" t="s">
        <v>431</v>
      </c>
      <c r="I333" s="11" t="s">
        <v>522</v>
      </c>
      <c r="J333" s="20">
        <v>6500</v>
      </c>
      <c r="K333" s="14"/>
      <c r="L333" s="7"/>
    </row>
    <row r="334" spans="2:12" x14ac:dyDescent="0.25">
      <c r="B334" s="27"/>
      <c r="C334" s="27"/>
      <c r="D334" s="27"/>
      <c r="E334" s="11" t="s">
        <v>126</v>
      </c>
      <c r="F334" s="11" t="s">
        <v>188</v>
      </c>
      <c r="G334" s="11"/>
      <c r="H334" s="11"/>
      <c r="I334" s="11"/>
      <c r="J334" s="18"/>
      <c r="K334" s="14">
        <v>6500</v>
      </c>
      <c r="L334" s="7"/>
    </row>
    <row r="335" spans="2:12" x14ac:dyDescent="0.25">
      <c r="B335" s="23">
        <v>145</v>
      </c>
      <c r="C335" s="23" t="str">
        <f t="shared" si="3"/>
        <v>TRIBUNAL SUPREMO ELECTORAL.</v>
      </c>
      <c r="D335" s="23" t="s">
        <v>9</v>
      </c>
      <c r="E335" s="6" t="s">
        <v>126</v>
      </c>
      <c r="F335" s="6" t="s">
        <v>25</v>
      </c>
      <c r="G335" s="6" t="s">
        <v>26</v>
      </c>
      <c r="H335" s="6" t="s">
        <v>432</v>
      </c>
      <c r="I335" s="6" t="s">
        <v>13</v>
      </c>
      <c r="J335" s="21">
        <v>750</v>
      </c>
      <c r="K335" s="13"/>
      <c r="L335" s="7"/>
    </row>
    <row r="336" spans="2:12" x14ac:dyDescent="0.25">
      <c r="B336" s="24"/>
      <c r="C336" s="24"/>
      <c r="D336" s="24"/>
      <c r="E336" s="6" t="s">
        <v>126</v>
      </c>
      <c r="F336" s="6" t="s">
        <v>25</v>
      </c>
      <c r="G336" s="6"/>
      <c r="H336" s="6"/>
      <c r="I336" s="6"/>
      <c r="J336" s="21"/>
      <c r="K336" s="22">
        <v>750</v>
      </c>
      <c r="L336" s="7"/>
    </row>
    <row r="337" spans="2:11" ht="15.75" thickBot="1" x14ac:dyDescent="0.3">
      <c r="B337" s="9"/>
      <c r="C337" s="17" t="s">
        <v>99</v>
      </c>
      <c r="D337" s="9"/>
      <c r="E337" s="9"/>
      <c r="F337" s="9"/>
      <c r="G337" s="9"/>
      <c r="H337" s="9"/>
      <c r="I337" s="9"/>
      <c r="J337" s="18"/>
      <c r="K337" s="16">
        <f>SUM(K9:K336)</f>
        <v>919716.42</v>
      </c>
    </row>
    <row r="338" spans="2:11" ht="15.75" thickTop="1" x14ac:dyDescent="0.25"/>
  </sheetData>
  <mergeCells count="443">
    <mergeCell ref="D9:D10"/>
    <mergeCell ref="B1:L1"/>
    <mergeCell ref="B205:B206"/>
    <mergeCell ref="B207:B208"/>
    <mergeCell ref="B209:B210"/>
    <mergeCell ref="B211:B212"/>
    <mergeCell ref="B213:B214"/>
    <mergeCell ref="B215:B216"/>
    <mergeCell ref="B217:B218"/>
    <mergeCell ref="B219:B220"/>
    <mergeCell ref="B156:B157"/>
    <mergeCell ref="B158:B159"/>
    <mergeCell ref="B160:B161"/>
    <mergeCell ref="B162:B163"/>
    <mergeCell ref="B164:B165"/>
    <mergeCell ref="B166:B177"/>
    <mergeCell ref="B178:B179"/>
    <mergeCell ref="B180:B181"/>
    <mergeCell ref="B182:B183"/>
    <mergeCell ref="C142:C143"/>
    <mergeCell ref="C154:C155"/>
    <mergeCell ref="C152:C153"/>
    <mergeCell ref="C150:C151"/>
    <mergeCell ref="C148:C149"/>
    <mergeCell ref="C146:C147"/>
    <mergeCell ref="B221:B223"/>
    <mergeCell ref="B184:B185"/>
    <mergeCell ref="B186:B187"/>
    <mergeCell ref="B188:B189"/>
    <mergeCell ref="B190:B191"/>
    <mergeCell ref="B192:B194"/>
    <mergeCell ref="B195:B197"/>
    <mergeCell ref="B198:B199"/>
    <mergeCell ref="B200:B201"/>
    <mergeCell ref="B202:B204"/>
    <mergeCell ref="B247:B252"/>
    <mergeCell ref="B245:B246"/>
    <mergeCell ref="B243:B244"/>
    <mergeCell ref="B241:B242"/>
    <mergeCell ref="C230:C232"/>
    <mergeCell ref="C228:C229"/>
    <mergeCell ref="C226:C227"/>
    <mergeCell ref="C224:C225"/>
    <mergeCell ref="C221:C223"/>
    <mergeCell ref="B224:B225"/>
    <mergeCell ref="B226:B227"/>
    <mergeCell ref="B228:B229"/>
    <mergeCell ref="B230:B232"/>
    <mergeCell ref="B233:B234"/>
    <mergeCell ref="B235:B236"/>
    <mergeCell ref="B237:B238"/>
    <mergeCell ref="B239:B240"/>
    <mergeCell ref="C243:C244"/>
    <mergeCell ref="C245:C246"/>
    <mergeCell ref="C247:C252"/>
    <mergeCell ref="C233:C234"/>
    <mergeCell ref="C235:C236"/>
    <mergeCell ref="C237:C238"/>
    <mergeCell ref="C239:C240"/>
    <mergeCell ref="B264:B265"/>
    <mergeCell ref="C262:C263"/>
    <mergeCell ref="B262:B263"/>
    <mergeCell ref="C260:C261"/>
    <mergeCell ref="B260:B261"/>
    <mergeCell ref="C257:C259"/>
    <mergeCell ref="B257:B259"/>
    <mergeCell ref="B255:B256"/>
    <mergeCell ref="B253:B254"/>
    <mergeCell ref="C264:C265"/>
    <mergeCell ref="C253:C254"/>
    <mergeCell ref="C255:C256"/>
    <mergeCell ref="B275:B276"/>
    <mergeCell ref="C272:C274"/>
    <mergeCell ref="B272:B274"/>
    <mergeCell ref="C270:C271"/>
    <mergeCell ref="B270:B271"/>
    <mergeCell ref="C268:C269"/>
    <mergeCell ref="B268:B269"/>
    <mergeCell ref="C266:C267"/>
    <mergeCell ref="B266:B267"/>
    <mergeCell ref="B293:B295"/>
    <mergeCell ref="B291:B292"/>
    <mergeCell ref="B289:B290"/>
    <mergeCell ref="B287:B288"/>
    <mergeCell ref="B285:B286"/>
    <mergeCell ref="B283:B284"/>
    <mergeCell ref="B281:B282"/>
    <mergeCell ref="B279:B280"/>
    <mergeCell ref="B277:B278"/>
    <mergeCell ref="D300:D302"/>
    <mergeCell ref="D303:D304"/>
    <mergeCell ref="D305:D306"/>
    <mergeCell ref="B335:B336"/>
    <mergeCell ref="B321:B322"/>
    <mergeCell ref="B333:B334"/>
    <mergeCell ref="B331:B332"/>
    <mergeCell ref="B329:B330"/>
    <mergeCell ref="B327:B328"/>
    <mergeCell ref="B325:B326"/>
    <mergeCell ref="B323:B324"/>
    <mergeCell ref="B319:B320"/>
    <mergeCell ref="B317:B318"/>
    <mergeCell ref="B315:B316"/>
    <mergeCell ref="B313:B314"/>
    <mergeCell ref="C311:C312"/>
    <mergeCell ref="B309:B310"/>
    <mergeCell ref="B307:B308"/>
    <mergeCell ref="B305:B306"/>
    <mergeCell ref="B303:B304"/>
    <mergeCell ref="C300:C302"/>
    <mergeCell ref="B300:B302"/>
    <mergeCell ref="D325:D326"/>
    <mergeCell ref="D327:D328"/>
    <mergeCell ref="D262:D263"/>
    <mergeCell ref="D264:D265"/>
    <mergeCell ref="D266:D267"/>
    <mergeCell ref="D268:D269"/>
    <mergeCell ref="D270:D271"/>
    <mergeCell ref="D272:D274"/>
    <mergeCell ref="D293:D295"/>
    <mergeCell ref="D296:D297"/>
    <mergeCell ref="D298:D299"/>
    <mergeCell ref="D285:D286"/>
    <mergeCell ref="D287:D288"/>
    <mergeCell ref="D224:D225"/>
    <mergeCell ref="D226:D227"/>
    <mergeCell ref="D228:D229"/>
    <mergeCell ref="D230:D232"/>
    <mergeCell ref="D233:D234"/>
    <mergeCell ref="D247:D252"/>
    <mergeCell ref="D257:D259"/>
    <mergeCell ref="D260:D261"/>
    <mergeCell ref="D142:D143"/>
    <mergeCell ref="D144:D145"/>
    <mergeCell ref="D146:D147"/>
    <mergeCell ref="D148:D149"/>
    <mergeCell ref="D150:D151"/>
    <mergeCell ref="D152:D153"/>
    <mergeCell ref="D154:D155"/>
    <mergeCell ref="D253:D254"/>
    <mergeCell ref="D255:D256"/>
    <mergeCell ref="D235:D236"/>
    <mergeCell ref="D237:D238"/>
    <mergeCell ref="D239:D240"/>
    <mergeCell ref="D241:D242"/>
    <mergeCell ref="D243:D244"/>
    <mergeCell ref="D245:D246"/>
    <mergeCell ref="D217:D218"/>
    <mergeCell ref="B142:B145"/>
    <mergeCell ref="B146:B147"/>
    <mergeCell ref="B148:B149"/>
    <mergeCell ref="B150:B151"/>
    <mergeCell ref="B152:B153"/>
    <mergeCell ref="B154:B155"/>
    <mergeCell ref="B123:B124"/>
    <mergeCell ref="B125:B126"/>
    <mergeCell ref="B127:B128"/>
    <mergeCell ref="B129:B130"/>
    <mergeCell ref="B131:B132"/>
    <mergeCell ref="B133:B134"/>
    <mergeCell ref="B135:B136"/>
    <mergeCell ref="B137:B138"/>
    <mergeCell ref="D111:D112"/>
    <mergeCell ref="D113:D114"/>
    <mergeCell ref="D115:D116"/>
    <mergeCell ref="D117:D118"/>
    <mergeCell ref="D119:D120"/>
    <mergeCell ref="D121:D122"/>
    <mergeCell ref="D123:D124"/>
    <mergeCell ref="D125:D126"/>
    <mergeCell ref="C135:C136"/>
    <mergeCell ref="C117:C118"/>
    <mergeCell ref="C119:C120"/>
    <mergeCell ref="B139:B141"/>
    <mergeCell ref="C111:C112"/>
    <mergeCell ref="B111:B112"/>
    <mergeCell ref="C113:C114"/>
    <mergeCell ref="B113:B114"/>
    <mergeCell ref="C115:C116"/>
    <mergeCell ref="B115:B116"/>
    <mergeCell ref="B117:B118"/>
    <mergeCell ref="B119:B120"/>
    <mergeCell ref="B121:B122"/>
    <mergeCell ref="C137:C138"/>
    <mergeCell ref="B101:B102"/>
    <mergeCell ref="D103:D105"/>
    <mergeCell ref="C103:C105"/>
    <mergeCell ref="B103:B105"/>
    <mergeCell ref="D106:D108"/>
    <mergeCell ref="C106:C108"/>
    <mergeCell ref="B106:B108"/>
    <mergeCell ref="C109:C110"/>
    <mergeCell ref="B109:B110"/>
    <mergeCell ref="D109:D110"/>
    <mergeCell ref="D101:D102"/>
    <mergeCell ref="B86:B87"/>
    <mergeCell ref="D88:D90"/>
    <mergeCell ref="C88:C90"/>
    <mergeCell ref="B88:B90"/>
    <mergeCell ref="B91:B92"/>
    <mergeCell ref="B93:B94"/>
    <mergeCell ref="B95:B96"/>
    <mergeCell ref="B97:B98"/>
    <mergeCell ref="B99:B100"/>
    <mergeCell ref="D91:D92"/>
    <mergeCell ref="D93:D94"/>
    <mergeCell ref="D95:D96"/>
    <mergeCell ref="D97:D98"/>
    <mergeCell ref="D99:D100"/>
    <mergeCell ref="D86:D87"/>
    <mergeCell ref="C91:C92"/>
    <mergeCell ref="C93:C94"/>
    <mergeCell ref="C95:C96"/>
    <mergeCell ref="C97:C98"/>
    <mergeCell ref="C86:C87"/>
    <mergeCell ref="D82:D83"/>
    <mergeCell ref="C82:C83"/>
    <mergeCell ref="B82:B83"/>
    <mergeCell ref="D84:D85"/>
    <mergeCell ref="C84:C85"/>
    <mergeCell ref="B84:B85"/>
    <mergeCell ref="C76:C77"/>
    <mergeCell ref="C78:C79"/>
    <mergeCell ref="D76:D79"/>
    <mergeCell ref="D72:D73"/>
    <mergeCell ref="C72:C73"/>
    <mergeCell ref="B72:B73"/>
    <mergeCell ref="D74:D75"/>
    <mergeCell ref="C74:C75"/>
    <mergeCell ref="B74:B75"/>
    <mergeCell ref="C68:C69"/>
    <mergeCell ref="B76:B79"/>
    <mergeCell ref="D80:D81"/>
    <mergeCell ref="C80:C81"/>
    <mergeCell ref="B80:B81"/>
    <mergeCell ref="D64:D65"/>
    <mergeCell ref="C64:C65"/>
    <mergeCell ref="B64:B65"/>
    <mergeCell ref="D66:D67"/>
    <mergeCell ref="C66:C67"/>
    <mergeCell ref="B66:B67"/>
    <mergeCell ref="B68:B69"/>
    <mergeCell ref="D70:D71"/>
    <mergeCell ref="C70:C71"/>
    <mergeCell ref="B70:B71"/>
    <mergeCell ref="B47:B48"/>
    <mergeCell ref="B49:B50"/>
    <mergeCell ref="B51:B52"/>
    <mergeCell ref="C47:C48"/>
    <mergeCell ref="C49:C50"/>
    <mergeCell ref="C51:C52"/>
    <mergeCell ref="B58:B61"/>
    <mergeCell ref="D62:D63"/>
    <mergeCell ref="C62:C63"/>
    <mergeCell ref="B62:B63"/>
    <mergeCell ref="D40:D41"/>
    <mergeCell ref="C40:C41"/>
    <mergeCell ref="B40:B41"/>
    <mergeCell ref="D42:D43"/>
    <mergeCell ref="C42:C43"/>
    <mergeCell ref="B42:B43"/>
    <mergeCell ref="D44:D46"/>
    <mergeCell ref="C44:C46"/>
    <mergeCell ref="B44:B46"/>
    <mergeCell ref="D20:D22"/>
    <mergeCell ref="C20:C22"/>
    <mergeCell ref="B20:B22"/>
    <mergeCell ref="B23:B24"/>
    <mergeCell ref="D35:D37"/>
    <mergeCell ref="C35:C37"/>
    <mergeCell ref="B35:B37"/>
    <mergeCell ref="D38:D39"/>
    <mergeCell ref="C38:C39"/>
    <mergeCell ref="B38:B39"/>
    <mergeCell ref="D329:D330"/>
    <mergeCell ref="D331:D332"/>
    <mergeCell ref="D333:D334"/>
    <mergeCell ref="D335:D336"/>
    <mergeCell ref="C11:C13"/>
    <mergeCell ref="D11:D13"/>
    <mergeCell ref="C14:C15"/>
    <mergeCell ref="D14:D15"/>
    <mergeCell ref="D307:D308"/>
    <mergeCell ref="D309:D310"/>
    <mergeCell ref="D311:D312"/>
    <mergeCell ref="D313:D314"/>
    <mergeCell ref="D315:D316"/>
    <mergeCell ref="D317:D318"/>
    <mergeCell ref="D319:D320"/>
    <mergeCell ref="D321:D322"/>
    <mergeCell ref="D323:D324"/>
    <mergeCell ref="D289:D290"/>
    <mergeCell ref="D291:D292"/>
    <mergeCell ref="D275:D276"/>
    <mergeCell ref="D277:D278"/>
    <mergeCell ref="D279:D280"/>
    <mergeCell ref="D281:D282"/>
    <mergeCell ref="D283:D284"/>
    <mergeCell ref="D219:D220"/>
    <mergeCell ref="D221:D223"/>
    <mergeCell ref="D205:D206"/>
    <mergeCell ref="D207:D208"/>
    <mergeCell ref="D209:D210"/>
    <mergeCell ref="D211:D212"/>
    <mergeCell ref="D213:D214"/>
    <mergeCell ref="D215:D216"/>
    <mergeCell ref="D198:D199"/>
    <mergeCell ref="D200:D201"/>
    <mergeCell ref="D202:D204"/>
    <mergeCell ref="D182:D183"/>
    <mergeCell ref="D184:D185"/>
    <mergeCell ref="D186:D187"/>
    <mergeCell ref="D188:D189"/>
    <mergeCell ref="D190:D191"/>
    <mergeCell ref="D192:D194"/>
    <mergeCell ref="D195:D197"/>
    <mergeCell ref="D162:D163"/>
    <mergeCell ref="D164:D165"/>
    <mergeCell ref="D166:D177"/>
    <mergeCell ref="D178:D179"/>
    <mergeCell ref="D158:D159"/>
    <mergeCell ref="D160:D161"/>
    <mergeCell ref="D127:D128"/>
    <mergeCell ref="D129:D130"/>
    <mergeCell ref="D131:D132"/>
    <mergeCell ref="D133:D134"/>
    <mergeCell ref="D135:D136"/>
    <mergeCell ref="D137:D138"/>
    <mergeCell ref="D180:D181"/>
    <mergeCell ref="D139:D141"/>
    <mergeCell ref="D58:D61"/>
    <mergeCell ref="D68:D69"/>
    <mergeCell ref="C333:C334"/>
    <mergeCell ref="C335:C336"/>
    <mergeCell ref="D23:D24"/>
    <mergeCell ref="D25:D26"/>
    <mergeCell ref="D27:D28"/>
    <mergeCell ref="D29:D30"/>
    <mergeCell ref="D31:D32"/>
    <mergeCell ref="D33:D34"/>
    <mergeCell ref="D47:D48"/>
    <mergeCell ref="D49:D50"/>
    <mergeCell ref="D51:D52"/>
    <mergeCell ref="D53:D54"/>
    <mergeCell ref="C315:C316"/>
    <mergeCell ref="C317:C318"/>
    <mergeCell ref="C319:C320"/>
    <mergeCell ref="C321:C322"/>
    <mergeCell ref="C323:C324"/>
    <mergeCell ref="C325:C326"/>
    <mergeCell ref="C327:C328"/>
    <mergeCell ref="C329:C330"/>
    <mergeCell ref="C331:C332"/>
    <mergeCell ref="D156:D157"/>
    <mergeCell ref="C303:C304"/>
    <mergeCell ref="C305:C306"/>
    <mergeCell ref="C307:C308"/>
    <mergeCell ref="C309:C310"/>
    <mergeCell ref="B311:B312"/>
    <mergeCell ref="C313:C314"/>
    <mergeCell ref="C298:C299"/>
    <mergeCell ref="B298:B299"/>
    <mergeCell ref="C296:C297"/>
    <mergeCell ref="B296:B297"/>
    <mergeCell ref="C279:C280"/>
    <mergeCell ref="C281:C282"/>
    <mergeCell ref="C283:C284"/>
    <mergeCell ref="C285:C286"/>
    <mergeCell ref="C287:C288"/>
    <mergeCell ref="C289:C290"/>
    <mergeCell ref="C291:C292"/>
    <mergeCell ref="C293:C295"/>
    <mergeCell ref="C275:C276"/>
    <mergeCell ref="C277:C278"/>
    <mergeCell ref="C241:C242"/>
    <mergeCell ref="C207:C208"/>
    <mergeCell ref="C209:C210"/>
    <mergeCell ref="C211:C212"/>
    <mergeCell ref="C213:C214"/>
    <mergeCell ref="C215:C216"/>
    <mergeCell ref="C217:C218"/>
    <mergeCell ref="C219:C220"/>
    <mergeCell ref="C205:C206"/>
    <mergeCell ref="C202:C204"/>
    <mergeCell ref="C200:C201"/>
    <mergeCell ref="C198:C199"/>
    <mergeCell ref="C195:C197"/>
    <mergeCell ref="C192:C194"/>
    <mergeCell ref="C190:C191"/>
    <mergeCell ref="C188:C189"/>
    <mergeCell ref="C186:C187"/>
    <mergeCell ref="C184:C185"/>
    <mergeCell ref="C125:C126"/>
    <mergeCell ref="C127:C128"/>
    <mergeCell ref="C129:C130"/>
    <mergeCell ref="C131:C132"/>
    <mergeCell ref="C133:C134"/>
    <mergeCell ref="C99:C100"/>
    <mergeCell ref="C101:C102"/>
    <mergeCell ref="C182:C183"/>
    <mergeCell ref="C180:C181"/>
    <mergeCell ref="C178:C179"/>
    <mergeCell ref="C166:C177"/>
    <mergeCell ref="C164:C165"/>
    <mergeCell ref="C162:C163"/>
    <mergeCell ref="C160:C161"/>
    <mergeCell ref="C158:C159"/>
    <mergeCell ref="C156:C157"/>
    <mergeCell ref="C139:C141"/>
    <mergeCell ref="C144:C145"/>
    <mergeCell ref="C58:C61"/>
    <mergeCell ref="C27:C28"/>
    <mergeCell ref="C29:C30"/>
    <mergeCell ref="C31:C32"/>
    <mergeCell ref="C33:C34"/>
    <mergeCell ref="C23:C24"/>
    <mergeCell ref="C25:C26"/>
    <mergeCell ref="C121:C122"/>
    <mergeCell ref="C123:C124"/>
    <mergeCell ref="B53:B54"/>
    <mergeCell ref="B55:B57"/>
    <mergeCell ref="C2:L2"/>
    <mergeCell ref="C3:L3"/>
    <mergeCell ref="C5:L5"/>
    <mergeCell ref="C6:L6"/>
    <mergeCell ref="C9:C10"/>
    <mergeCell ref="B14:B15"/>
    <mergeCell ref="B16:B17"/>
    <mergeCell ref="B9:B10"/>
    <mergeCell ref="B11:B13"/>
    <mergeCell ref="B25:B26"/>
    <mergeCell ref="B27:B28"/>
    <mergeCell ref="B29:B30"/>
    <mergeCell ref="B31:B32"/>
    <mergeCell ref="B33:B34"/>
    <mergeCell ref="C53:C54"/>
    <mergeCell ref="C55:C57"/>
    <mergeCell ref="D55:D57"/>
    <mergeCell ref="D16:D17"/>
    <mergeCell ref="C16:C17"/>
    <mergeCell ref="D18:D19"/>
    <mergeCell ref="C18:C19"/>
    <mergeCell ref="B18:B19"/>
  </mergeCells>
  <pageMargins left="0.23622047244094491" right="0.23622047244094491" top="0.74803149606299213" bottom="0.74803149606299213" header="0.31496062992125984" footer="0.31496062992125984"/>
  <pageSetup scale="70" orientation="landscape" r:id="rId1"/>
  <rowBreaks count="8" manualBreakCount="8">
    <brk id="35" max="11" man="1"/>
    <brk id="69" max="11" man="1"/>
    <brk id="105" max="11" man="1"/>
    <brk id="136" max="11" man="1"/>
    <brk id="170" max="11" man="1"/>
    <brk id="206" max="11" man="1"/>
    <brk id="242" max="11" man="1"/>
    <brk id="314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Tabla cruzada</vt:lpstr>
      <vt:lpstr>'Tabla cruzada'!Área_de_impresión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Bianca Julissa Pérez Montenegro</cp:lastModifiedBy>
  <cp:lastPrinted>2025-06-04T13:27:41Z</cp:lastPrinted>
  <dcterms:created xsi:type="dcterms:W3CDTF">2025-05-06T13:37:08Z</dcterms:created>
  <dcterms:modified xsi:type="dcterms:W3CDTF">2025-06-04T13:28:41Z</dcterms:modified>
</cp:coreProperties>
</file>