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bal Orellana\Desktop\"/>
    </mc:Choice>
  </mc:AlternateContent>
  <xr:revisionPtr revIDLastSave="0" documentId="8_{6D8C29AE-0555-47D9-B758-12877A6834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2" r:id="rId1"/>
  </sheets>
  <definedNames>
    <definedName name="_xlnm._FilterDatabase" localSheetId="0" hidden="1">Hoja1!$B$8:$I$48</definedName>
    <definedName name="_xlnm.Print_Area" localSheetId="0">Hoja1!$A$1:$K$48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6" i="2" l="1"/>
  <c r="J44" i="2"/>
  <c r="J40" i="2"/>
  <c r="J38" i="2"/>
  <c r="J36" i="2"/>
  <c r="J33" i="2"/>
  <c r="J30" i="2"/>
  <c r="J22" i="2"/>
  <c r="J20" i="2"/>
  <c r="J18" i="2"/>
  <c r="J14" i="2"/>
  <c r="J11" i="2"/>
  <c r="J9" i="2"/>
  <c r="J48" i="2" l="1"/>
</calcChain>
</file>

<file path=xl/sharedStrings.xml><?xml version="1.0" encoding="utf-8"?>
<sst xmlns="http://schemas.openxmlformats.org/spreadsheetml/2006/main" count="146" uniqueCount="86">
  <si>
    <t>NIT</t>
  </si>
  <si>
    <t>Proveedor</t>
  </si>
  <si>
    <t>NPG</t>
  </si>
  <si>
    <t>COMPRAS</t>
  </si>
  <si>
    <t>1/10/25</t>
  </si>
  <si>
    <t>948406K</t>
  </si>
  <si>
    <t>URBINA,PÉREZ,,MARIELA,DE JESUS</t>
  </si>
  <si>
    <t>E554633183</t>
  </si>
  <si>
    <t>SERVICIO DE IMPRESIÓN DE 1,500 FOLLETOS DE LA POLÍTICA DE IGUALDAD DE GÉNERO DEL TRIBUNAL SUPREMO ELECTORAL</t>
  </si>
  <si>
    <t>1/16/25</t>
  </si>
  <si>
    <t>26532476</t>
  </si>
  <si>
    <t>UNISUPER, SOCIEDAD ANONIMA</t>
  </si>
  <si>
    <t>E554764873</t>
  </si>
  <si>
    <t>ALIMENTOS</t>
  </si>
  <si>
    <t>E554767864</t>
  </si>
  <si>
    <t>28155106</t>
  </si>
  <si>
    <t>LA PANERIA SOCIEDAD ANONIMA</t>
  </si>
  <si>
    <t>E554764822</t>
  </si>
  <si>
    <t>1/17/25</t>
  </si>
  <si>
    <t>E554850176</t>
  </si>
  <si>
    <t>5464064</t>
  </si>
  <si>
    <t>PATSY SOCIEDAD ANONIMA</t>
  </si>
  <si>
    <t>E554822377</t>
  </si>
  <si>
    <t>7516304</t>
  </si>
  <si>
    <t>HERNANDEZ,,,LIDIA,VERONICA</t>
  </si>
  <si>
    <t>E554854392</t>
  </si>
  <si>
    <t>E554854627</t>
  </si>
  <si>
    <t>1/20/25</t>
  </si>
  <si>
    <t>87374587</t>
  </si>
  <si>
    <t>HOTEL FUTURA, SOCIEDAD ANONIMA</t>
  </si>
  <si>
    <t>E554925540</t>
  </si>
  <si>
    <t>1/21/25</t>
  </si>
  <si>
    <t>E555004627</t>
  </si>
  <si>
    <t>1/22/25</t>
  </si>
  <si>
    <t>E555103811</t>
  </si>
  <si>
    <t>87934051</t>
  </si>
  <si>
    <t>COCINAS DE ASIA, SOCIEDAD ANONIMA</t>
  </si>
  <si>
    <t>E555102068</t>
  </si>
  <si>
    <t>1/27/25</t>
  </si>
  <si>
    <t>12272035</t>
  </si>
  <si>
    <t>JAX,PU,,SILVESTRE,</t>
  </si>
  <si>
    <t>E555326101</t>
  </si>
  <si>
    <t>E555325563</t>
  </si>
  <si>
    <t>UNI FJTS PLLBD LBSEC</t>
  </si>
  <si>
    <t>E555327183</t>
  </si>
  <si>
    <t>E555326535</t>
  </si>
  <si>
    <t>E555326764</t>
  </si>
  <si>
    <t>1/28/25</t>
  </si>
  <si>
    <t>63890429</t>
  </si>
  <si>
    <t>ALIMENTOS Y SERVICIOS LA AMISTAD, SOCIEDAD ANONIMA</t>
  </si>
  <si>
    <t>E555448169</t>
  </si>
  <si>
    <t>1/29/25</t>
  </si>
  <si>
    <t>16898389</t>
  </si>
  <si>
    <t>DIARIOS MODERNOS SOCIEDAD ANONIMA</t>
  </si>
  <si>
    <t>E555494292</t>
  </si>
  <si>
    <t>PUBLICACION DE EDICTO</t>
  </si>
  <si>
    <t>733849</t>
  </si>
  <si>
    <t>PRENSA LIBRE, SOCIEDAD ANONIMA</t>
  </si>
  <si>
    <t>E555495302</t>
  </si>
  <si>
    <t>1/30/25</t>
  </si>
  <si>
    <t>33480788</t>
  </si>
  <si>
    <t>VALORES HOTELEROS, SOCIEDAD ANONIMA</t>
  </si>
  <si>
    <t>E555624277</t>
  </si>
  <si>
    <t>ALIMENTOS Y PARQUEO</t>
  </si>
  <si>
    <t>1/31/25</t>
  </si>
  <si>
    <t>E555742474</t>
  </si>
  <si>
    <t>E555743179</t>
  </si>
  <si>
    <t>E555744280</t>
  </si>
  <si>
    <t>E555746917</t>
  </si>
  <si>
    <t>95831789</t>
  </si>
  <si>
    <t>ELECTROMECANICA Y CLIMATIZACION SOCIEDAD ANONIMA</t>
  </si>
  <si>
    <t>E555741605</t>
  </si>
  <si>
    <t>MANTENIMIENTO AIRE ACONDICIONADO</t>
  </si>
  <si>
    <t>Institución Compradora</t>
  </si>
  <si>
    <t>TRIBUNAL SUPREMO ELECTORAL</t>
  </si>
  <si>
    <t>Unidad Compradora</t>
  </si>
  <si>
    <t>No.</t>
  </si>
  <si>
    <t>Fecha de Publicación</t>
  </si>
  <si>
    <t>Descripción del Concurso</t>
  </si>
  <si>
    <t>Monto Total Adjudicado</t>
  </si>
  <si>
    <t>Monto Publicado</t>
  </si>
  <si>
    <t>Resultado Global</t>
  </si>
  <si>
    <t>DIRECCIÓN ADMINISTRATIVA</t>
  </si>
  <si>
    <t>DEPARTAMENTO DE COMPRAS Y CONTRATACIONES</t>
  </si>
  <si>
    <t xml:space="preserve">Informe de Adquisiciones Realizadas en la Modalidad de Baja Cuantía Correspondiente al mes de Enero de 2025 </t>
  </si>
  <si>
    <t>(Artículo 33 del Decreto Número 36-2024 del Congreso de la República de Guatemala)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</si>
</sst>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100A]* #,##0.00_-;\-[$Q-100A]* #,##0.00_-;_-[$Q-100A]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/>
    <xf numFmtId="0" fontId="1" fillId="0" borderId="6" xfId="0" applyFont="1" applyBorder="1"/>
    <xf numFmtId="0" fontId="0" fillId="0" borderId="6" xfId="0" applyBorder="1"/>
    <xf numFmtId="164" fontId="0" fillId="0" borderId="6" xfId="0" applyNumberFormat="1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164" fontId="0" fillId="0" borderId="3" xfId="0" applyNumberFormat="1" applyBorder="1"/>
    <xf numFmtId="0" fontId="0" fillId="0" borderId="6" xfId="0" applyBorder="1" applyAlignment="1">
      <alignment horizontal="center"/>
    </xf>
    <xf numFmtId="164" fontId="1" fillId="0" borderId="9" xfId="0" applyNumberFormat="1" applyFont="1" applyBorder="1"/>
    <xf numFmtId="164" fontId="1" fillId="0" borderId="4" xfId="0" applyNumberFormat="1" applyFont="1" applyBorder="1"/>
    <xf numFmtId="164" fontId="1" fillId="0" borderId="7" xfId="0" applyNumberFormat="1" applyFont="1" applyBorder="1"/>
    <xf numFmtId="164" fontId="1" fillId="0" borderId="5" xfId="0" applyNumberFormat="1" applyFont="1" applyBorder="1"/>
    <xf numFmtId="0" fontId="0" fillId="0" borderId="3" xfId="0" applyBorder="1" applyAlignment="1">
      <alignment wrapText="1"/>
    </xf>
    <xf numFmtId="164" fontId="1" fillId="0" borderId="4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164" fontId="0" fillId="2" borderId="3" xfId="0" applyNumberFormat="1" applyFill="1" applyBorder="1"/>
    <xf numFmtId="164" fontId="1" fillId="2" borderId="4" xfId="0" applyNumberFormat="1" applyFont="1" applyFill="1" applyBorder="1"/>
    <xf numFmtId="0" fontId="0" fillId="2" borderId="6" xfId="0" applyFill="1" applyBorder="1" applyAlignment="1">
      <alignment horizontal="center"/>
    </xf>
    <xf numFmtId="0" fontId="1" fillId="2" borderId="6" xfId="0" applyFont="1" applyFill="1" applyBorder="1"/>
    <xf numFmtId="0" fontId="0" fillId="2" borderId="6" xfId="0" applyFill="1" applyBorder="1"/>
    <xf numFmtId="164" fontId="0" fillId="2" borderId="6" xfId="0" applyNumberFormat="1" applyFill="1" applyBorder="1"/>
    <xf numFmtId="164" fontId="1" fillId="2" borderId="7" xfId="0" applyNumberFormat="1" applyFont="1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64" fontId="0" fillId="2" borderId="1" xfId="0" applyNumberFormat="1" applyFill="1" applyBorder="1"/>
    <xf numFmtId="164" fontId="1" fillId="2" borderId="5" xfId="0" applyNumberFormat="1" applyFont="1" applyFill="1" applyBorder="1"/>
    <xf numFmtId="0" fontId="1" fillId="2" borderId="1" xfId="0" applyFont="1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wrapText="1"/>
    </xf>
    <xf numFmtId="164" fontId="1" fillId="2" borderId="4" xfId="0" applyNumberFormat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 applyAlignment="1">
      <alignment vertical="center" wrapText="1"/>
    </xf>
    <xf numFmtId="164" fontId="0" fillId="2" borderId="6" xfId="0" applyNumberFormat="1" applyFill="1" applyBorder="1" applyAlignment="1">
      <alignment vertical="center"/>
    </xf>
    <xf numFmtId="164" fontId="1" fillId="2" borderId="7" xfId="0" applyNumberFormat="1" applyFont="1" applyFill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6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Fill="1"/>
    <xf numFmtId="0" fontId="1" fillId="0" borderId="0" xfId="0" applyFont="1" applyFill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6"/>
  <sheetViews>
    <sheetView tabSelected="1" zoomScaleNormal="100" workbookViewId="0">
      <selection sqref="A1:J1"/>
    </sheetView>
  </sheetViews>
  <sheetFormatPr baseColWidth="10" defaultRowHeight="15" x14ac:dyDescent="0.25"/>
  <cols>
    <col min="1" max="1" width="4.140625" bestFit="1" customWidth="1"/>
    <col min="2" max="2" width="30" bestFit="1" customWidth="1"/>
    <col min="3" max="3" width="20.7109375" bestFit="1" customWidth="1"/>
    <col min="4" max="4" width="13.140625" customWidth="1"/>
    <col min="5" max="5" width="39.42578125" customWidth="1"/>
    <col min="6" max="6" width="11" bestFit="1" customWidth="1"/>
    <col min="7" max="7" width="21.85546875" bestFit="1" customWidth="1"/>
    <col min="8" max="8" width="40.140625" bestFit="1" customWidth="1"/>
    <col min="9" max="9" width="20.85546875" bestFit="1" customWidth="1"/>
    <col min="10" max="10" width="32.28515625" customWidth="1"/>
  </cols>
  <sheetData>
    <row r="1" spans="1:10" ht="23.25" x14ac:dyDescent="0.35">
      <c r="A1" s="66" t="s">
        <v>74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18.75" x14ac:dyDescent="0.3">
      <c r="A2" s="67" t="s">
        <v>82</v>
      </c>
      <c r="B2" s="67"/>
      <c r="C2" s="67"/>
      <c r="D2" s="67"/>
      <c r="E2" s="67"/>
      <c r="F2" s="67"/>
      <c r="G2" s="67"/>
      <c r="H2" s="67"/>
      <c r="I2" s="67"/>
      <c r="J2" s="67"/>
    </row>
    <row r="3" spans="1:10" ht="18.75" x14ac:dyDescent="0.3">
      <c r="A3" s="67" t="s">
        <v>83</v>
      </c>
      <c r="B3" s="67"/>
      <c r="C3" s="67"/>
      <c r="D3" s="67"/>
      <c r="E3" s="67"/>
      <c r="F3" s="67"/>
      <c r="G3" s="67"/>
      <c r="H3" s="67"/>
      <c r="I3" s="67"/>
      <c r="J3" s="67"/>
    </row>
    <row r="5" spans="1:10" ht="18.75" x14ac:dyDescent="0.3">
      <c r="A5" s="67" t="s">
        <v>84</v>
      </c>
      <c r="B5" s="67"/>
      <c r="C5" s="67"/>
      <c r="D5" s="67"/>
      <c r="E5" s="67"/>
      <c r="F5" s="67"/>
      <c r="G5" s="67"/>
      <c r="H5" s="67"/>
      <c r="I5" s="67"/>
      <c r="J5" s="67"/>
    </row>
    <row r="6" spans="1:10" ht="15.75" x14ac:dyDescent="0.25">
      <c r="A6" s="68" t="s">
        <v>85</v>
      </c>
      <c r="B6" s="68"/>
      <c r="C6" s="68"/>
      <c r="D6" s="68"/>
      <c r="E6" s="68"/>
      <c r="F6" s="68"/>
      <c r="G6" s="68"/>
      <c r="H6" s="68"/>
      <c r="I6" s="68"/>
      <c r="J6" s="68"/>
    </row>
    <row r="7" spans="1:10" ht="15.75" thickBot="1" x14ac:dyDescent="0.3"/>
    <row r="8" spans="1:10" ht="15.75" thickBot="1" x14ac:dyDescent="0.3">
      <c r="A8" s="52" t="s">
        <v>76</v>
      </c>
      <c r="B8" s="43" t="s">
        <v>73</v>
      </c>
      <c r="C8" s="8" t="s">
        <v>75</v>
      </c>
      <c r="D8" s="8" t="s">
        <v>0</v>
      </c>
      <c r="E8" s="8" t="s">
        <v>1</v>
      </c>
      <c r="F8" s="8" t="s">
        <v>2</v>
      </c>
      <c r="G8" s="8" t="s">
        <v>77</v>
      </c>
      <c r="H8" s="8" t="s">
        <v>78</v>
      </c>
      <c r="I8" s="8" t="s">
        <v>80</v>
      </c>
      <c r="J8" s="9" t="s">
        <v>79</v>
      </c>
    </row>
    <row r="9" spans="1:10" x14ac:dyDescent="0.25">
      <c r="A9" s="53">
        <v>1</v>
      </c>
      <c r="B9" s="44" t="s">
        <v>74</v>
      </c>
      <c r="C9" s="21" t="s">
        <v>3</v>
      </c>
      <c r="D9" s="21" t="s">
        <v>56</v>
      </c>
      <c r="E9" s="22" t="s">
        <v>57</v>
      </c>
      <c r="F9" s="22"/>
      <c r="G9" s="21"/>
      <c r="H9" s="22"/>
      <c r="I9" s="23"/>
      <c r="J9" s="24">
        <f>I10</f>
        <v>6713.44</v>
      </c>
    </row>
    <row r="10" spans="1:10" ht="15.75" thickBot="1" x14ac:dyDescent="0.3">
      <c r="A10" s="54"/>
      <c r="B10" s="45"/>
      <c r="C10" s="25"/>
      <c r="D10" s="25"/>
      <c r="E10" s="26"/>
      <c r="F10" s="27" t="s">
        <v>58</v>
      </c>
      <c r="G10" s="25" t="s">
        <v>51</v>
      </c>
      <c r="H10" s="27" t="s">
        <v>55</v>
      </c>
      <c r="I10" s="28">
        <v>6713.44</v>
      </c>
      <c r="J10" s="29"/>
    </row>
    <row r="11" spans="1:10" x14ac:dyDescent="0.25">
      <c r="A11" s="55">
        <v>2</v>
      </c>
      <c r="B11" s="46" t="s">
        <v>74</v>
      </c>
      <c r="C11" s="10" t="s">
        <v>3</v>
      </c>
      <c r="D11" s="10" t="s">
        <v>20</v>
      </c>
      <c r="E11" s="11" t="s">
        <v>21</v>
      </c>
      <c r="F11" s="11"/>
      <c r="G11" s="10"/>
      <c r="H11" s="11"/>
      <c r="I11" s="12"/>
      <c r="J11" s="15">
        <f>SUM(I12:I13)</f>
        <v>335</v>
      </c>
    </row>
    <row r="12" spans="1:10" x14ac:dyDescent="0.25">
      <c r="A12" s="56"/>
      <c r="B12" s="47"/>
      <c r="C12" s="1"/>
      <c r="D12" s="1"/>
      <c r="E12" s="4"/>
      <c r="F12" s="2" t="s">
        <v>22</v>
      </c>
      <c r="G12" s="1" t="s">
        <v>18</v>
      </c>
      <c r="H12" s="2" t="s">
        <v>13</v>
      </c>
      <c r="I12" s="3">
        <v>167</v>
      </c>
      <c r="J12" s="17"/>
    </row>
    <row r="13" spans="1:10" ht="15.75" thickBot="1" x14ac:dyDescent="0.3">
      <c r="A13" s="57"/>
      <c r="B13" s="48"/>
      <c r="C13" s="13"/>
      <c r="D13" s="13"/>
      <c r="E13" s="5"/>
      <c r="F13" s="6" t="s">
        <v>32</v>
      </c>
      <c r="G13" s="13" t="s">
        <v>31</v>
      </c>
      <c r="H13" s="6" t="s">
        <v>13</v>
      </c>
      <c r="I13" s="7">
        <v>168</v>
      </c>
      <c r="J13" s="16"/>
    </row>
    <row r="14" spans="1:10" x14ac:dyDescent="0.25">
      <c r="A14" s="53">
        <v>3</v>
      </c>
      <c r="B14" s="44" t="s">
        <v>74</v>
      </c>
      <c r="C14" s="21" t="s">
        <v>3</v>
      </c>
      <c r="D14" s="21" t="s">
        <v>23</v>
      </c>
      <c r="E14" s="22" t="s">
        <v>24</v>
      </c>
      <c r="F14" s="22"/>
      <c r="G14" s="22"/>
      <c r="H14" s="22"/>
      <c r="I14" s="22"/>
      <c r="J14" s="24">
        <f>SUM(I15:I17)</f>
        <v>891</v>
      </c>
    </row>
    <row r="15" spans="1:10" x14ac:dyDescent="0.25">
      <c r="A15" s="58"/>
      <c r="B15" s="49"/>
      <c r="C15" s="30"/>
      <c r="D15" s="30"/>
      <c r="E15" s="31"/>
      <c r="F15" s="31" t="s">
        <v>25</v>
      </c>
      <c r="G15" s="30" t="s">
        <v>18</v>
      </c>
      <c r="H15" s="31" t="s">
        <v>13</v>
      </c>
      <c r="I15" s="32">
        <v>180</v>
      </c>
      <c r="J15" s="33"/>
    </row>
    <row r="16" spans="1:10" x14ac:dyDescent="0.25">
      <c r="A16" s="58"/>
      <c r="B16" s="49"/>
      <c r="C16" s="30"/>
      <c r="D16" s="30"/>
      <c r="E16" s="34"/>
      <c r="F16" s="31" t="s">
        <v>26</v>
      </c>
      <c r="G16" s="30" t="s">
        <v>18</v>
      </c>
      <c r="H16" s="31" t="s">
        <v>13</v>
      </c>
      <c r="I16" s="32">
        <v>40</v>
      </c>
      <c r="J16" s="33"/>
    </row>
    <row r="17" spans="1:10" ht="15.75" thickBot="1" x14ac:dyDescent="0.3">
      <c r="A17" s="54"/>
      <c r="B17" s="45"/>
      <c r="C17" s="25"/>
      <c r="D17" s="25"/>
      <c r="E17" s="27"/>
      <c r="F17" s="27" t="s">
        <v>44</v>
      </c>
      <c r="G17" s="25" t="s">
        <v>38</v>
      </c>
      <c r="H17" s="27" t="s">
        <v>13</v>
      </c>
      <c r="I17" s="28">
        <v>671</v>
      </c>
      <c r="J17" s="29"/>
    </row>
    <row r="18" spans="1:10" x14ac:dyDescent="0.25">
      <c r="A18" s="55">
        <v>4</v>
      </c>
      <c r="B18" s="46" t="s">
        <v>74</v>
      </c>
      <c r="C18" s="10" t="s">
        <v>3</v>
      </c>
      <c r="D18" s="10" t="s">
        <v>39</v>
      </c>
      <c r="E18" s="11" t="s">
        <v>40</v>
      </c>
      <c r="F18" s="11"/>
      <c r="G18" s="11"/>
      <c r="H18" s="11"/>
      <c r="I18" s="11"/>
      <c r="J18" s="15">
        <f>I19</f>
        <v>1035</v>
      </c>
    </row>
    <row r="19" spans="1:10" ht="15.75" thickBot="1" x14ac:dyDescent="0.3">
      <c r="A19" s="57"/>
      <c r="B19" s="48"/>
      <c r="C19" s="13"/>
      <c r="D19" s="13"/>
      <c r="E19" s="5"/>
      <c r="F19" s="6" t="s">
        <v>41</v>
      </c>
      <c r="G19" s="13" t="s">
        <v>38</v>
      </c>
      <c r="H19" s="6" t="s">
        <v>13</v>
      </c>
      <c r="I19" s="7">
        <v>1035</v>
      </c>
      <c r="J19" s="16"/>
    </row>
    <row r="20" spans="1:10" x14ac:dyDescent="0.25">
      <c r="A20" s="53">
        <v>5</v>
      </c>
      <c r="B20" s="44" t="s">
        <v>74</v>
      </c>
      <c r="C20" s="21" t="s">
        <v>3</v>
      </c>
      <c r="D20" s="21" t="s">
        <v>52</v>
      </c>
      <c r="E20" s="22" t="s">
        <v>53</v>
      </c>
      <c r="F20" s="22"/>
      <c r="G20" s="22"/>
      <c r="H20" s="22"/>
      <c r="I20" s="22"/>
      <c r="J20" s="24">
        <f>I21</f>
        <v>7500</v>
      </c>
    </row>
    <row r="21" spans="1:10" ht="15.75" thickBot="1" x14ac:dyDescent="0.3">
      <c r="A21" s="54"/>
      <c r="B21" s="45"/>
      <c r="C21" s="25"/>
      <c r="D21" s="25"/>
      <c r="E21" s="26"/>
      <c r="F21" s="27" t="s">
        <v>54</v>
      </c>
      <c r="G21" s="25" t="s">
        <v>51</v>
      </c>
      <c r="H21" s="27" t="s">
        <v>55</v>
      </c>
      <c r="I21" s="28">
        <v>7500</v>
      </c>
      <c r="J21" s="29"/>
    </row>
    <row r="22" spans="1:10" x14ac:dyDescent="0.25">
      <c r="A22" s="55">
        <v>6</v>
      </c>
      <c r="B22" s="46" t="s">
        <v>74</v>
      </c>
      <c r="C22" s="10" t="s">
        <v>3</v>
      </c>
      <c r="D22" s="10" t="s">
        <v>10</v>
      </c>
      <c r="E22" s="11" t="s">
        <v>11</v>
      </c>
      <c r="F22" s="11"/>
      <c r="G22" s="11"/>
      <c r="H22" s="11"/>
      <c r="I22" s="11"/>
      <c r="J22" s="15">
        <f>SUM(I23:I29)</f>
        <v>3232.15</v>
      </c>
    </row>
    <row r="23" spans="1:10" x14ac:dyDescent="0.25">
      <c r="A23" s="56"/>
      <c r="B23" s="47"/>
      <c r="C23" s="1"/>
      <c r="D23" s="1"/>
      <c r="E23" s="2"/>
      <c r="F23" s="2" t="s">
        <v>12</v>
      </c>
      <c r="G23" s="1" t="s">
        <v>9</v>
      </c>
      <c r="H23" s="2" t="s">
        <v>13</v>
      </c>
      <c r="I23" s="3">
        <v>73.819999999999993</v>
      </c>
      <c r="J23" s="17"/>
    </row>
    <row r="24" spans="1:10" x14ac:dyDescent="0.25">
      <c r="A24" s="56"/>
      <c r="B24" s="47"/>
      <c r="C24" s="1"/>
      <c r="D24" s="1"/>
      <c r="E24" s="4"/>
      <c r="F24" s="2" t="s">
        <v>14</v>
      </c>
      <c r="G24" s="1" t="s">
        <v>9</v>
      </c>
      <c r="H24" s="2" t="s">
        <v>13</v>
      </c>
      <c r="I24" s="3">
        <v>968.95</v>
      </c>
      <c r="J24" s="17"/>
    </row>
    <row r="25" spans="1:10" x14ac:dyDescent="0.25">
      <c r="A25" s="56"/>
      <c r="B25" s="47"/>
      <c r="C25" s="1"/>
      <c r="D25" s="1"/>
      <c r="E25" s="2"/>
      <c r="F25" s="2" t="s">
        <v>34</v>
      </c>
      <c r="G25" s="1" t="s">
        <v>33</v>
      </c>
      <c r="H25" s="2" t="s">
        <v>13</v>
      </c>
      <c r="I25" s="3">
        <v>1496.73</v>
      </c>
      <c r="J25" s="17"/>
    </row>
    <row r="26" spans="1:10" x14ac:dyDescent="0.25">
      <c r="A26" s="56"/>
      <c r="B26" s="47"/>
      <c r="C26" s="1"/>
      <c r="D26" s="1"/>
      <c r="E26" s="4"/>
      <c r="F26" s="2" t="s">
        <v>42</v>
      </c>
      <c r="G26" s="1" t="s">
        <v>38</v>
      </c>
      <c r="H26" s="2" t="s">
        <v>43</v>
      </c>
      <c r="I26" s="3">
        <v>492.52</v>
      </c>
      <c r="J26" s="17"/>
    </row>
    <row r="27" spans="1:10" x14ac:dyDescent="0.25">
      <c r="A27" s="56"/>
      <c r="B27" s="47"/>
      <c r="C27" s="1"/>
      <c r="D27" s="1"/>
      <c r="E27" s="2"/>
      <c r="F27" s="2" t="s">
        <v>65</v>
      </c>
      <c r="G27" s="1" t="s">
        <v>64</v>
      </c>
      <c r="H27" s="2" t="s">
        <v>13</v>
      </c>
      <c r="I27" s="3">
        <v>58.35</v>
      </c>
      <c r="J27" s="17"/>
    </row>
    <row r="28" spans="1:10" x14ac:dyDescent="0.25">
      <c r="A28" s="56"/>
      <c r="B28" s="47"/>
      <c r="C28" s="1"/>
      <c r="D28" s="1"/>
      <c r="E28" s="4"/>
      <c r="F28" s="2" t="s">
        <v>66</v>
      </c>
      <c r="G28" s="1" t="s">
        <v>64</v>
      </c>
      <c r="H28" s="2" t="s">
        <v>13</v>
      </c>
      <c r="I28" s="3">
        <v>38.049999999999997</v>
      </c>
      <c r="J28" s="17"/>
    </row>
    <row r="29" spans="1:10" ht="15.75" thickBot="1" x14ac:dyDescent="0.3">
      <c r="A29" s="57"/>
      <c r="B29" s="48"/>
      <c r="C29" s="13"/>
      <c r="D29" s="13"/>
      <c r="E29" s="6"/>
      <c r="F29" s="6" t="s">
        <v>67</v>
      </c>
      <c r="G29" s="13" t="s">
        <v>64</v>
      </c>
      <c r="H29" s="6" t="s">
        <v>13</v>
      </c>
      <c r="I29" s="7">
        <v>103.73</v>
      </c>
      <c r="J29" s="16"/>
    </row>
    <row r="30" spans="1:10" x14ac:dyDescent="0.25">
      <c r="A30" s="53">
        <v>7</v>
      </c>
      <c r="B30" s="44" t="s">
        <v>74</v>
      </c>
      <c r="C30" s="21" t="s">
        <v>3</v>
      </c>
      <c r="D30" s="21" t="s">
        <v>15</v>
      </c>
      <c r="E30" s="22" t="s">
        <v>16</v>
      </c>
      <c r="F30" s="22"/>
      <c r="G30" s="22"/>
      <c r="H30" s="22"/>
      <c r="I30" s="22"/>
      <c r="J30" s="24">
        <f>SUM(I31:I32)</f>
        <v>162.25</v>
      </c>
    </row>
    <row r="31" spans="1:10" x14ac:dyDescent="0.25">
      <c r="A31" s="58"/>
      <c r="B31" s="49"/>
      <c r="C31" s="30"/>
      <c r="D31" s="30"/>
      <c r="E31" s="34"/>
      <c r="F31" s="31" t="s">
        <v>17</v>
      </c>
      <c r="G31" s="30" t="s">
        <v>9</v>
      </c>
      <c r="H31" s="31" t="s">
        <v>13</v>
      </c>
      <c r="I31" s="32">
        <v>22.25</v>
      </c>
      <c r="J31" s="33"/>
    </row>
    <row r="32" spans="1:10" ht="15.75" thickBot="1" x14ac:dyDescent="0.3">
      <c r="A32" s="54"/>
      <c r="B32" s="45"/>
      <c r="C32" s="25"/>
      <c r="D32" s="25"/>
      <c r="E32" s="27"/>
      <c r="F32" s="27" t="s">
        <v>19</v>
      </c>
      <c r="G32" s="25" t="s">
        <v>18</v>
      </c>
      <c r="H32" s="27" t="s">
        <v>13</v>
      </c>
      <c r="I32" s="28">
        <v>140</v>
      </c>
      <c r="J32" s="29"/>
    </row>
    <row r="33" spans="1:10" x14ac:dyDescent="0.25">
      <c r="A33" s="55">
        <v>8</v>
      </c>
      <c r="B33" s="46" t="s">
        <v>74</v>
      </c>
      <c r="C33" s="10" t="s">
        <v>3</v>
      </c>
      <c r="D33" s="10" t="s">
        <v>60</v>
      </c>
      <c r="E33" s="11" t="s">
        <v>61</v>
      </c>
      <c r="F33" s="11"/>
      <c r="G33" s="11"/>
      <c r="H33" s="11"/>
      <c r="I33" s="11"/>
      <c r="J33" s="15">
        <f>SUM(I34:I35)</f>
        <v>15790</v>
      </c>
    </row>
    <row r="34" spans="1:10" x14ac:dyDescent="0.25">
      <c r="A34" s="56"/>
      <c r="B34" s="47"/>
      <c r="C34" s="1"/>
      <c r="D34" s="1"/>
      <c r="E34" s="4"/>
      <c r="F34" s="2" t="s">
        <v>62</v>
      </c>
      <c r="G34" s="1" t="s">
        <v>59</v>
      </c>
      <c r="H34" s="2" t="s">
        <v>63</v>
      </c>
      <c r="I34" s="3">
        <v>13590</v>
      </c>
      <c r="J34" s="17"/>
    </row>
    <row r="35" spans="1:10" ht="15.75" thickBot="1" x14ac:dyDescent="0.3">
      <c r="A35" s="57"/>
      <c r="B35" s="48"/>
      <c r="C35" s="13"/>
      <c r="D35" s="13"/>
      <c r="E35" s="6"/>
      <c r="F35" s="6" t="s">
        <v>68</v>
      </c>
      <c r="G35" s="13" t="s">
        <v>64</v>
      </c>
      <c r="H35" s="6" t="s">
        <v>13</v>
      </c>
      <c r="I35" s="7">
        <v>2200</v>
      </c>
      <c r="J35" s="16"/>
    </row>
    <row r="36" spans="1:10" ht="30" x14ac:dyDescent="0.25">
      <c r="A36" s="59">
        <v>9</v>
      </c>
      <c r="B36" s="50" t="s">
        <v>74</v>
      </c>
      <c r="C36" s="35" t="s">
        <v>3</v>
      </c>
      <c r="D36" s="35" t="s">
        <v>48</v>
      </c>
      <c r="E36" s="36" t="s">
        <v>49</v>
      </c>
      <c r="F36" s="22"/>
      <c r="G36" s="22"/>
      <c r="H36" s="22"/>
      <c r="I36" s="22"/>
      <c r="J36" s="37">
        <f>I37</f>
        <v>120</v>
      </c>
    </row>
    <row r="37" spans="1:10" ht="15.75" thickBot="1" x14ac:dyDescent="0.3">
      <c r="A37" s="54"/>
      <c r="B37" s="45"/>
      <c r="C37" s="25"/>
      <c r="D37" s="25"/>
      <c r="E37" s="26"/>
      <c r="F37" s="27" t="s">
        <v>50</v>
      </c>
      <c r="G37" s="25" t="s">
        <v>47</v>
      </c>
      <c r="H37" s="27" t="s">
        <v>13</v>
      </c>
      <c r="I37" s="28">
        <v>120</v>
      </c>
      <c r="J37" s="29"/>
    </row>
    <row r="38" spans="1:10" x14ac:dyDescent="0.25">
      <c r="A38" s="55">
        <v>10</v>
      </c>
      <c r="B38" s="46" t="s">
        <v>74</v>
      </c>
      <c r="C38" s="10" t="s">
        <v>3</v>
      </c>
      <c r="D38" s="10" t="s">
        <v>28</v>
      </c>
      <c r="E38" s="11" t="s">
        <v>29</v>
      </c>
      <c r="F38" s="11"/>
      <c r="G38" s="11"/>
      <c r="H38" s="11"/>
      <c r="I38" s="11"/>
      <c r="J38" s="15">
        <f>I39</f>
        <v>2128</v>
      </c>
    </row>
    <row r="39" spans="1:10" ht="15.75" thickBot="1" x14ac:dyDescent="0.3">
      <c r="A39" s="57"/>
      <c r="B39" s="48"/>
      <c r="C39" s="13"/>
      <c r="D39" s="13"/>
      <c r="E39" s="5"/>
      <c r="F39" s="6" t="s">
        <v>30</v>
      </c>
      <c r="G39" s="13" t="s">
        <v>27</v>
      </c>
      <c r="H39" s="6" t="s">
        <v>13</v>
      </c>
      <c r="I39" s="7">
        <v>2128</v>
      </c>
      <c r="J39" s="16"/>
    </row>
    <row r="40" spans="1:10" x14ac:dyDescent="0.25">
      <c r="A40" s="53">
        <v>11</v>
      </c>
      <c r="B40" s="44" t="s">
        <v>74</v>
      </c>
      <c r="C40" s="21" t="s">
        <v>3</v>
      </c>
      <c r="D40" s="21" t="s">
        <v>35</v>
      </c>
      <c r="E40" s="22" t="s">
        <v>36</v>
      </c>
      <c r="F40" s="22"/>
      <c r="G40" s="22"/>
      <c r="H40" s="22"/>
      <c r="I40" s="22"/>
      <c r="J40" s="24">
        <f>SUM(I41:I43)</f>
        <v>5818</v>
      </c>
    </row>
    <row r="41" spans="1:10" x14ac:dyDescent="0.25">
      <c r="A41" s="58"/>
      <c r="B41" s="49"/>
      <c r="C41" s="30"/>
      <c r="D41" s="30"/>
      <c r="E41" s="34"/>
      <c r="F41" s="31" t="s">
        <v>37</v>
      </c>
      <c r="G41" s="30" t="s">
        <v>33</v>
      </c>
      <c r="H41" s="31" t="s">
        <v>13</v>
      </c>
      <c r="I41" s="32">
        <v>3011</v>
      </c>
      <c r="J41" s="33"/>
    </row>
    <row r="42" spans="1:10" x14ac:dyDescent="0.25">
      <c r="A42" s="58"/>
      <c r="B42" s="49"/>
      <c r="C42" s="30"/>
      <c r="D42" s="30"/>
      <c r="E42" s="31"/>
      <c r="F42" s="31" t="s">
        <v>45</v>
      </c>
      <c r="G42" s="30" t="s">
        <v>38</v>
      </c>
      <c r="H42" s="31" t="s">
        <v>13</v>
      </c>
      <c r="I42" s="32">
        <v>897</v>
      </c>
      <c r="J42" s="33"/>
    </row>
    <row r="43" spans="1:10" ht="15.75" thickBot="1" x14ac:dyDescent="0.3">
      <c r="A43" s="54"/>
      <c r="B43" s="45"/>
      <c r="C43" s="25"/>
      <c r="D43" s="25"/>
      <c r="E43" s="27"/>
      <c r="F43" s="27" t="s">
        <v>46</v>
      </c>
      <c r="G43" s="25" t="s">
        <v>38</v>
      </c>
      <c r="H43" s="27" t="s">
        <v>13</v>
      </c>
      <c r="I43" s="28">
        <v>1910</v>
      </c>
      <c r="J43" s="29"/>
    </row>
    <row r="44" spans="1:10" ht="30" x14ac:dyDescent="0.25">
      <c r="A44" s="60">
        <v>12</v>
      </c>
      <c r="B44" s="51" t="s">
        <v>74</v>
      </c>
      <c r="C44" s="20" t="s">
        <v>3</v>
      </c>
      <c r="D44" s="20" t="s">
        <v>69</v>
      </c>
      <c r="E44" s="18" t="s">
        <v>70</v>
      </c>
      <c r="F44" s="11"/>
      <c r="G44" s="11"/>
      <c r="H44" s="11"/>
      <c r="I44" s="11"/>
      <c r="J44" s="19">
        <f>I45</f>
        <v>1600</v>
      </c>
    </row>
    <row r="45" spans="1:10" ht="15.75" thickBot="1" x14ac:dyDescent="0.3">
      <c r="A45" s="57"/>
      <c r="B45" s="48"/>
      <c r="C45" s="13"/>
      <c r="D45" s="13"/>
      <c r="E45" s="5"/>
      <c r="F45" s="6" t="s">
        <v>71</v>
      </c>
      <c r="G45" s="13" t="s">
        <v>64</v>
      </c>
      <c r="H45" s="6" t="s">
        <v>72</v>
      </c>
      <c r="I45" s="7">
        <v>1600</v>
      </c>
      <c r="J45" s="16"/>
    </row>
    <row r="46" spans="1:10" x14ac:dyDescent="0.25">
      <c r="A46" s="53">
        <v>13</v>
      </c>
      <c r="B46" s="44" t="s">
        <v>74</v>
      </c>
      <c r="C46" s="21" t="s">
        <v>3</v>
      </c>
      <c r="D46" s="21" t="s">
        <v>5</v>
      </c>
      <c r="E46" s="22" t="s">
        <v>6</v>
      </c>
      <c r="F46" s="22"/>
      <c r="G46" s="22"/>
      <c r="H46" s="22"/>
      <c r="I46" s="22"/>
      <c r="J46" s="24">
        <f>I47</f>
        <v>17175</v>
      </c>
    </row>
    <row r="47" spans="1:10" ht="45.75" thickBot="1" x14ac:dyDescent="0.3">
      <c r="A47" s="54"/>
      <c r="B47" s="45"/>
      <c r="C47" s="25"/>
      <c r="D47" s="25"/>
      <c r="E47" s="26"/>
      <c r="F47" s="38" t="s">
        <v>7</v>
      </c>
      <c r="G47" s="39" t="s">
        <v>4</v>
      </c>
      <c r="H47" s="40" t="s">
        <v>8</v>
      </c>
      <c r="I47" s="41">
        <v>17175</v>
      </c>
      <c r="J47" s="42"/>
    </row>
    <row r="48" spans="1:10" ht="15.75" thickBot="1" x14ac:dyDescent="0.3">
      <c r="A48" s="63" t="s">
        <v>81</v>
      </c>
      <c r="B48" s="64"/>
      <c r="C48" s="64"/>
      <c r="D48" s="64"/>
      <c r="E48" s="64"/>
      <c r="F48" s="64"/>
      <c r="G48" s="64"/>
      <c r="H48" s="64"/>
      <c r="I48" s="65"/>
      <c r="J48" s="14">
        <f>SUM(J9:J47)</f>
        <v>62499.839999999997</v>
      </c>
    </row>
    <row r="55" spans="2:2" x14ac:dyDescent="0.25">
      <c r="B55" s="61"/>
    </row>
    <row r="56" spans="2:2" x14ac:dyDescent="0.25">
      <c r="B56" s="61"/>
    </row>
    <row r="57" spans="2:2" x14ac:dyDescent="0.25">
      <c r="B57" s="61"/>
    </row>
    <row r="58" spans="2:2" x14ac:dyDescent="0.25">
      <c r="B58" s="61"/>
    </row>
    <row r="59" spans="2:2" x14ac:dyDescent="0.25">
      <c r="B59" s="61"/>
    </row>
    <row r="60" spans="2:2" x14ac:dyDescent="0.25">
      <c r="B60" s="61"/>
    </row>
    <row r="61" spans="2:2" x14ac:dyDescent="0.25">
      <c r="B61" s="61"/>
    </row>
    <row r="62" spans="2:2" x14ac:dyDescent="0.25">
      <c r="B62" s="61"/>
    </row>
    <row r="63" spans="2:2" x14ac:dyDescent="0.25">
      <c r="B63" s="61"/>
    </row>
    <row r="64" spans="2:2" x14ac:dyDescent="0.25">
      <c r="B64" s="61"/>
    </row>
    <row r="65" spans="2:2" x14ac:dyDescent="0.25">
      <c r="B65" s="62"/>
    </row>
    <row r="66" spans="2:2" x14ac:dyDescent="0.25">
      <c r="B66" s="61"/>
    </row>
  </sheetData>
  <autoFilter ref="B8:I48" xr:uid="{00000000-0009-0000-0000-000000000000}"/>
  <mergeCells count="6">
    <mergeCell ref="A48:I48"/>
    <mergeCell ref="A1:J1"/>
    <mergeCell ref="A2:J2"/>
    <mergeCell ref="A3:J3"/>
    <mergeCell ref="A5:J5"/>
    <mergeCell ref="A6:J6"/>
  </mergeCells>
  <pageMargins left="0.7" right="0.7" top="0.75" bottom="0.75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Anibal Orellana</cp:lastModifiedBy>
  <cp:lastPrinted>2025-02-11T18:54:29Z</cp:lastPrinted>
  <dcterms:created xsi:type="dcterms:W3CDTF">2025-02-07T20:01:43Z</dcterms:created>
  <dcterms:modified xsi:type="dcterms:W3CDTF">2025-02-11T18:56:02Z</dcterms:modified>
</cp:coreProperties>
</file>